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C:\Users\亮\Desktop\スラブ研データベース\"/>
    </mc:Choice>
  </mc:AlternateContent>
  <bookViews>
    <workbookView xWindow="0" yWindow="0" windowWidth="14380" windowHeight="6410" tabRatio="714" activeTab="7"/>
  </bookViews>
  <sheets>
    <sheet name="下院選挙" sheetId="1" r:id="rId1"/>
    <sheet name="上院選挙" sheetId="2" r:id="rId2"/>
    <sheet name="大統領選挙" sheetId="3" r:id="rId3"/>
    <sheet name="欧州議会選挙" sheetId="7" r:id="rId4"/>
    <sheet name="選挙規則" sheetId="5" r:id="rId5"/>
    <sheet name="政党概要" sheetId="6" r:id="rId6"/>
    <sheet name="政権構成政党" sheetId="11" r:id="rId7"/>
    <sheet name="出典" sheetId="9" r:id="rId8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27" i="2" l="1"/>
  <c r="D327" i="2"/>
  <c r="D606" i="1"/>
  <c r="F606" i="1"/>
  <c r="C606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10" i="1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30" i="2"/>
  <c r="E231" i="2"/>
  <c r="E232" i="2"/>
  <c r="E233" i="2"/>
  <c r="E234" i="2"/>
  <c r="E235" i="2"/>
  <c r="E236" i="2"/>
  <c r="E237" i="2"/>
  <c r="E238" i="2"/>
  <c r="E239" i="2"/>
  <c r="E240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80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10" i="2"/>
</calcChain>
</file>

<file path=xl/sharedStrings.xml><?xml version="1.0" encoding="utf-8"?>
<sst xmlns="http://schemas.openxmlformats.org/spreadsheetml/2006/main" count="2008" uniqueCount="1294">
  <si>
    <t>ROMII</t>
    <phoneticPr fontId="3"/>
  </si>
  <si>
    <t>FDGR</t>
    <phoneticPr fontId="3"/>
  </si>
  <si>
    <t>PVE</t>
    <phoneticPr fontId="3"/>
  </si>
  <si>
    <t>U-SLOVACI</t>
    <phoneticPr fontId="3"/>
  </si>
  <si>
    <t>U-TĂTARI</t>
    <phoneticPr fontId="3"/>
  </si>
  <si>
    <t>AMR</t>
    <phoneticPr fontId="3"/>
  </si>
  <si>
    <t>U-SÂRBI</t>
    <phoneticPr fontId="3"/>
  </si>
  <si>
    <r>
      <t>RO</t>
    </r>
    <r>
      <rPr>
        <sz val="11"/>
        <rFont val="ＭＳ Ｐ明朝"/>
        <family val="1"/>
        <charset val="128"/>
      </rPr>
      <t>．</t>
    </r>
    <r>
      <rPr>
        <sz val="11"/>
        <rFont val="Times New Roman"/>
        <family val="1"/>
      </rPr>
      <t>AS</t>
    </r>
    <r>
      <rPr>
        <sz val="11"/>
        <rFont val="ＭＳ Ｐ明朝"/>
        <family val="1"/>
        <charset val="128"/>
      </rPr>
      <t>．</t>
    </r>
    <r>
      <rPr>
        <sz val="11"/>
        <rFont val="Times New Roman"/>
        <family val="1"/>
      </rPr>
      <t>IT</t>
    </r>
    <r>
      <rPr>
        <sz val="11"/>
        <rFont val="ＭＳ Ｐ明朝"/>
        <family val="1"/>
        <charset val="128"/>
      </rPr>
      <t>．</t>
    </r>
    <phoneticPr fontId="3"/>
  </si>
  <si>
    <t>U-TURCĂ</t>
    <phoneticPr fontId="3"/>
  </si>
  <si>
    <t>U-UCRAINENI</t>
    <phoneticPr fontId="3"/>
  </si>
  <si>
    <t>C-RUŞI LIPOVENI</t>
    <phoneticPr fontId="3"/>
  </si>
  <si>
    <t>U-CROAŢI</t>
    <phoneticPr fontId="3"/>
  </si>
  <si>
    <t>U-ELENĂ</t>
    <phoneticPr fontId="3"/>
  </si>
  <si>
    <t>ALAR</t>
    <phoneticPr fontId="3"/>
  </si>
  <si>
    <t>PPPS</t>
    <phoneticPr fontId="3"/>
  </si>
  <si>
    <t>U-RUTENI</t>
    <phoneticPr fontId="3"/>
  </si>
  <si>
    <t>PSR</t>
    <phoneticPr fontId="3"/>
  </si>
  <si>
    <t>PNDC</t>
    <phoneticPr fontId="3"/>
  </si>
  <si>
    <t>PRE</t>
    <phoneticPr fontId="3"/>
  </si>
  <si>
    <t>Independent</t>
    <phoneticPr fontId="3"/>
  </si>
  <si>
    <t>PVE</t>
    <phoneticPr fontId="3"/>
  </si>
  <si>
    <t>PPPS</t>
    <phoneticPr fontId="3"/>
  </si>
  <si>
    <t>1990年下院</t>
    <rPh sb="4" eb="7">
      <t>ネンカイン</t>
    </rPh>
    <phoneticPr fontId="3"/>
  </si>
  <si>
    <t>http://alegeri.referinte.transindex.ro/index.php3?ev=1990</t>
    <phoneticPr fontId="3"/>
  </si>
  <si>
    <r>
      <t>1990</t>
    </r>
    <r>
      <rPr>
        <sz val="10"/>
        <rFont val="ＭＳ Ｐゴシック"/>
        <family val="3"/>
        <charset val="128"/>
      </rPr>
      <t>年上院</t>
    </r>
    <rPh sb="4" eb="5">
      <t>ネン</t>
    </rPh>
    <rPh sb="5" eb="7">
      <t>ジョウイン</t>
    </rPh>
    <phoneticPr fontId="3"/>
  </si>
  <si>
    <r>
      <t>1992</t>
    </r>
    <r>
      <rPr>
        <sz val="10"/>
        <rFont val="ＭＳ Ｐゴシック"/>
        <family val="3"/>
        <charset val="128"/>
      </rPr>
      <t>年下院</t>
    </r>
    <rPh sb="4" eb="7">
      <t>ネンカイン</t>
    </rPh>
    <phoneticPr fontId="3"/>
  </si>
  <si>
    <t>http://alegeri.referinte.transindex.ro/index.php3?ev=1992</t>
    <phoneticPr fontId="3"/>
  </si>
  <si>
    <r>
      <t>1992</t>
    </r>
    <r>
      <rPr>
        <sz val="10"/>
        <rFont val="ＭＳ Ｐゴシック"/>
        <family val="3"/>
        <charset val="128"/>
      </rPr>
      <t>年上院</t>
    </r>
    <rPh sb="4" eb="7">
      <t>ネンジョウイン</t>
    </rPh>
    <phoneticPr fontId="3"/>
  </si>
  <si>
    <r>
      <t>1996</t>
    </r>
    <r>
      <rPr>
        <sz val="10"/>
        <rFont val="ＭＳ Ｐゴシック"/>
        <family val="3"/>
        <charset val="128"/>
      </rPr>
      <t>年下院</t>
    </r>
    <rPh sb="4" eb="7">
      <t>ネンカイン</t>
    </rPh>
    <phoneticPr fontId="3"/>
  </si>
  <si>
    <t>http://www.kappa.ro/guv/bec/</t>
    <phoneticPr fontId="3"/>
  </si>
  <si>
    <r>
      <t>1996</t>
    </r>
    <r>
      <rPr>
        <sz val="10"/>
        <rFont val="ＭＳ Ｐゴシック"/>
        <family val="3"/>
        <charset val="128"/>
      </rPr>
      <t>年上院</t>
    </r>
    <rPh sb="4" eb="7">
      <t>ネンジョウイン</t>
    </rPh>
    <phoneticPr fontId="3"/>
  </si>
  <si>
    <r>
      <t>2000</t>
    </r>
    <r>
      <rPr>
        <sz val="10"/>
        <rFont val="ＭＳ Ｐゴシック"/>
        <family val="3"/>
        <charset val="128"/>
      </rPr>
      <t>年下院</t>
    </r>
    <rPh sb="4" eb="5">
      <t>ネンジョウイン</t>
    </rPh>
    <rPh sb="5" eb="7">
      <t>カイン</t>
    </rPh>
    <phoneticPr fontId="3"/>
  </si>
  <si>
    <t>http://alegeri.referinte.transindex.ro/index.php3?ev=2000</t>
    <phoneticPr fontId="3"/>
  </si>
  <si>
    <r>
      <t>2000</t>
    </r>
    <r>
      <rPr>
        <sz val="10"/>
        <rFont val="ＭＳ Ｐゴシック"/>
        <family val="3"/>
        <charset val="128"/>
      </rPr>
      <t>年上院</t>
    </r>
    <rPh sb="4" eb="7">
      <t>ネンジョウイン</t>
    </rPh>
    <phoneticPr fontId="3"/>
  </si>
  <si>
    <r>
      <t>2004</t>
    </r>
    <r>
      <rPr>
        <sz val="10"/>
        <rFont val="ＭＳ Ｐゴシック"/>
        <family val="3"/>
        <charset val="128"/>
      </rPr>
      <t>年下院</t>
    </r>
    <rPh sb="4" eb="7">
      <t>ネンカイン</t>
    </rPh>
    <phoneticPr fontId="3"/>
  </si>
  <si>
    <t>http://www.bec2004.ro/</t>
    <phoneticPr fontId="3"/>
  </si>
  <si>
    <r>
      <t>2004</t>
    </r>
    <r>
      <rPr>
        <sz val="10"/>
        <rFont val="ＭＳ Ｐゴシック"/>
        <family val="3"/>
        <charset val="128"/>
      </rPr>
      <t>年上院</t>
    </r>
    <rPh sb="4" eb="5">
      <t>ネン</t>
    </rPh>
    <rPh sb="5" eb="7">
      <t>ジョウイン</t>
    </rPh>
    <phoneticPr fontId="3"/>
  </si>
  <si>
    <r>
      <t>1990/92</t>
    </r>
    <r>
      <rPr>
        <sz val="10"/>
        <rFont val="ＭＳ Ｐゴシック"/>
        <family val="3"/>
        <charset val="128"/>
      </rPr>
      <t>年選挙については、William Crowther,“Romania”in S.Berglund et al(eds.),</t>
    </r>
    <r>
      <rPr>
        <i/>
        <sz val="10"/>
        <rFont val="ＭＳ Ｐゴシック"/>
        <family val="3"/>
        <charset val="128"/>
      </rPr>
      <t>The Handbook of Political Change in Eastern Europe</t>
    </r>
    <r>
      <rPr>
        <sz val="10"/>
        <rFont val="ＭＳ Ｐゴシック"/>
        <family val="3"/>
        <charset val="128"/>
      </rPr>
      <t>.Cheltenham 1998も参照</t>
    </r>
    <rPh sb="7" eb="10">
      <t>ネンセンキョ</t>
    </rPh>
    <rPh sb="135" eb="137">
      <t>サンショウ</t>
    </rPh>
    <phoneticPr fontId="3"/>
  </si>
  <si>
    <r>
      <t>1990</t>
    </r>
    <r>
      <rPr>
        <sz val="10"/>
        <rFont val="ＭＳ Ｐゴシック"/>
        <family val="3"/>
        <charset val="128"/>
      </rPr>
      <t>年大統領</t>
    </r>
    <rPh sb="4" eb="8">
      <t>ネンダイトウリョウ</t>
    </rPh>
    <phoneticPr fontId="3"/>
  </si>
  <si>
    <t>http://alegeri.referinte.transindex.ro/index.php3?eve=1990</t>
    <phoneticPr fontId="3"/>
  </si>
  <si>
    <r>
      <t>1992</t>
    </r>
    <r>
      <rPr>
        <sz val="10"/>
        <rFont val="ＭＳ Ｐゴシック"/>
        <family val="3"/>
        <charset val="128"/>
      </rPr>
      <t>年大統領</t>
    </r>
    <rPh sb="4" eb="5">
      <t>ネン</t>
    </rPh>
    <rPh sb="5" eb="7">
      <t>ダイスミ</t>
    </rPh>
    <rPh sb="7" eb="8">
      <t>リョウ</t>
    </rPh>
    <phoneticPr fontId="3"/>
  </si>
  <si>
    <r>
      <t>1996</t>
    </r>
    <r>
      <rPr>
        <sz val="10"/>
        <rFont val="ＭＳ Ｐゴシック"/>
        <family val="3"/>
        <charset val="128"/>
      </rPr>
      <t>年大統領</t>
    </r>
    <rPh sb="4" eb="5">
      <t>ネン</t>
    </rPh>
    <rPh sb="5" eb="7">
      <t>ダイスミ</t>
    </rPh>
    <rPh sb="7" eb="8">
      <t>リョウ</t>
    </rPh>
    <phoneticPr fontId="3"/>
  </si>
  <si>
    <r>
      <t>2000</t>
    </r>
    <r>
      <rPr>
        <sz val="10"/>
        <rFont val="ＭＳ Ｐゴシック"/>
        <family val="3"/>
        <charset val="128"/>
      </rPr>
      <t>年大統領</t>
    </r>
    <rPh sb="4" eb="5">
      <t>ネン</t>
    </rPh>
    <rPh sb="5" eb="7">
      <t>ダイスミ</t>
    </rPh>
    <rPh sb="7" eb="8">
      <t>リョウ</t>
    </rPh>
    <phoneticPr fontId="3"/>
  </si>
  <si>
    <r>
      <t>2004</t>
    </r>
    <r>
      <rPr>
        <sz val="10"/>
        <rFont val="ＭＳ Ｐゴシック"/>
        <family val="3"/>
        <charset val="128"/>
      </rPr>
      <t>年大統領</t>
    </r>
    <rPh sb="4" eb="5">
      <t>ネン</t>
    </rPh>
    <rPh sb="5" eb="8">
      <t>ダイトウリョウ</t>
    </rPh>
    <phoneticPr fontId="3"/>
  </si>
  <si>
    <r>
      <t>2009</t>
    </r>
    <r>
      <rPr>
        <sz val="10"/>
        <rFont val="ＭＳ Ｐゴシック"/>
        <family val="3"/>
        <charset val="128"/>
      </rPr>
      <t>年大統領</t>
    </r>
    <phoneticPr fontId="3"/>
  </si>
  <si>
    <t>http://www.bec2009p.ro/</t>
    <phoneticPr fontId="3"/>
  </si>
  <si>
    <r>
      <t>2007</t>
    </r>
    <r>
      <rPr>
        <sz val="10"/>
        <rFont val="ＭＳ Ｐゴシック"/>
        <family val="3"/>
        <charset val="128"/>
      </rPr>
      <t>年欧州議会</t>
    </r>
    <rPh sb="4" eb="9">
      <t>ネンオウシュウギカイ</t>
    </rPh>
    <phoneticPr fontId="3"/>
  </si>
  <si>
    <t>http://www.bec2007pe.ro/</t>
    <phoneticPr fontId="3"/>
  </si>
  <si>
    <r>
      <t>2009</t>
    </r>
    <r>
      <rPr>
        <sz val="10"/>
        <rFont val="ＭＳ Ｐゴシック"/>
        <family val="3"/>
        <charset val="128"/>
      </rPr>
      <t>年欧州議会</t>
    </r>
    <phoneticPr fontId="3"/>
  </si>
  <si>
    <t>http://bec2009pe.ro/</t>
    <phoneticPr fontId="3"/>
  </si>
  <si>
    <r>
      <t>政党概要</t>
    </r>
    <r>
      <rPr>
        <sz val="10"/>
        <rFont val="ＭＳ Ｐゴシック"/>
        <family val="3"/>
        <charset val="128"/>
      </rPr>
      <t>(他にデータベース記載の政党ホームページを参照)</t>
    </r>
    <rPh sb="0" eb="4">
      <t>セイトウガイヨウ</t>
    </rPh>
    <rPh sb="5" eb="6">
      <t>ホカ</t>
    </rPh>
    <rPh sb="13" eb="15">
      <t>キサイ</t>
    </rPh>
    <rPh sb="16" eb="18">
      <t>セイトウ</t>
    </rPh>
    <rPh sb="25" eb="27">
      <t>サンショウ</t>
    </rPh>
    <phoneticPr fontId="3"/>
  </si>
  <si>
    <t>Stan Stoica</t>
    <phoneticPr fontId="3"/>
  </si>
  <si>
    <t>PNL</t>
    <phoneticPr fontId="3"/>
  </si>
  <si>
    <t>UDMR</t>
    <phoneticPr fontId="3"/>
  </si>
  <si>
    <t>PNG</t>
    <phoneticPr fontId="3"/>
  </si>
  <si>
    <t>欧州議会での所属会派</t>
    <rPh sb="0" eb="4">
      <t>オウシュウギカイ</t>
    </rPh>
    <rPh sb="6" eb="8">
      <t>ショゾク</t>
    </rPh>
    <rPh sb="8" eb="10">
      <t>カイハ</t>
    </rPh>
    <phoneticPr fontId="3"/>
  </si>
  <si>
    <t>Socialist Group in the European Parliament</t>
    <phoneticPr fontId="3"/>
  </si>
  <si>
    <t>選挙参加（◎：候補を立てて議席を獲得、▲候補を立てて議席を獲得できず、☆：選挙連合に参加、□：他の政党のリストに参加）</t>
    <phoneticPr fontId="3"/>
  </si>
  <si>
    <t>ルーマニア下院選挙結果</t>
    <rPh sb="5" eb="6">
      <t>カ</t>
    </rPh>
    <rPh sb="6" eb="7">
      <t>イン</t>
    </rPh>
    <rPh sb="7" eb="9">
      <t>センキョ</t>
    </rPh>
    <rPh sb="9" eb="11">
      <t>ケッカ</t>
    </rPh>
    <phoneticPr fontId="3"/>
  </si>
  <si>
    <t>FSN</t>
    <phoneticPr fontId="3"/>
  </si>
  <si>
    <t>UDMR</t>
    <phoneticPr fontId="3"/>
  </si>
  <si>
    <t>PNL</t>
    <phoneticPr fontId="3"/>
  </si>
  <si>
    <t>MER</t>
    <phoneticPr fontId="3"/>
  </si>
  <si>
    <t>PNŢCD</t>
    <phoneticPr fontId="3"/>
  </si>
  <si>
    <t>AUR</t>
    <phoneticPr fontId="3"/>
  </si>
  <si>
    <t>PDAR</t>
    <phoneticPr fontId="3"/>
  </si>
  <si>
    <t>PER</t>
    <phoneticPr fontId="3"/>
  </si>
  <si>
    <t>PSD</t>
    <phoneticPr fontId="3"/>
  </si>
  <si>
    <t>PSDR</t>
    <phoneticPr fontId="3"/>
  </si>
  <si>
    <t>GDC</t>
    <phoneticPr fontId="3"/>
  </si>
  <si>
    <t>PDM</t>
    <phoneticPr fontId="3"/>
  </si>
  <si>
    <t>PLS</t>
    <phoneticPr fontId="3"/>
  </si>
  <si>
    <t>PRN</t>
    <phoneticPr fontId="3"/>
  </si>
  <si>
    <t>PTLDR</t>
    <phoneticPr fontId="3"/>
  </si>
  <si>
    <t>FDGR</t>
    <phoneticPr fontId="3"/>
  </si>
  <si>
    <t>ULB</t>
    <phoneticPr fontId="3"/>
  </si>
  <si>
    <t>UDRR</t>
    <phoneticPr fontId="3"/>
  </si>
  <si>
    <t>PDE</t>
    <phoneticPr fontId="3"/>
  </si>
  <si>
    <t>PC</t>
    <phoneticPr fontId="3"/>
  </si>
  <si>
    <t>UDC</t>
    <phoneticPr fontId="3"/>
  </si>
  <si>
    <t>PUDR-R-R-L</t>
    <phoneticPr fontId="3"/>
  </si>
  <si>
    <t>PLLR</t>
    <phoneticPr fontId="3"/>
  </si>
  <si>
    <t>PUCO</t>
    <phoneticPr fontId="3"/>
  </si>
  <si>
    <t>PSDI</t>
    <phoneticPr fontId="3"/>
  </si>
  <si>
    <t>PUDM</t>
    <phoneticPr fontId="3"/>
  </si>
  <si>
    <t>PUD</t>
    <phoneticPr fontId="3"/>
  </si>
  <si>
    <t>PUCR</t>
    <phoneticPr fontId="3"/>
  </si>
  <si>
    <t>PRPNS</t>
    <phoneticPr fontId="3"/>
  </si>
  <si>
    <t>PM</t>
    <phoneticPr fontId="3"/>
  </si>
  <si>
    <t>PRC</t>
    <phoneticPr fontId="3"/>
  </si>
  <si>
    <t>UDTM</t>
    <phoneticPr fontId="3"/>
  </si>
  <si>
    <t>PDCRR</t>
    <phoneticPr fontId="3"/>
  </si>
  <si>
    <t>PAPD</t>
    <phoneticPr fontId="3"/>
  </si>
  <si>
    <t>PSDCR</t>
    <phoneticPr fontId="3"/>
  </si>
  <si>
    <t>FPRSN</t>
    <phoneticPr fontId="3"/>
  </si>
  <si>
    <t>ULDRR</t>
    <phoneticPr fontId="3"/>
  </si>
  <si>
    <r>
      <t>2008</t>
    </r>
    <r>
      <rPr>
        <sz val="10"/>
        <rFont val="ＭＳ Ｐゴシック"/>
        <family val="3"/>
        <charset val="128"/>
      </rPr>
      <t>年上院</t>
    </r>
    <rPh sb="4" eb="7">
      <t>ネンジョウイン</t>
    </rPh>
    <phoneticPr fontId="3"/>
  </si>
  <si>
    <r>
      <t>2008</t>
    </r>
    <r>
      <rPr>
        <sz val="10"/>
        <rFont val="ＭＳ Ｐゴシック"/>
        <family val="3"/>
        <charset val="128"/>
      </rPr>
      <t>年下院</t>
    </r>
    <rPh sb="4" eb="7">
      <t>ネンカイン</t>
    </rPh>
    <phoneticPr fontId="3"/>
  </si>
  <si>
    <t>PVDP</t>
    <phoneticPr fontId="3"/>
  </si>
  <si>
    <r>
      <t>PDS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ND</t>
    </r>
    <r>
      <rPr>
        <sz val="11"/>
        <rFont val="ＭＳ Ｐ明朝"/>
        <family val="1"/>
        <charset val="128"/>
      </rPr>
      <t>）</t>
    </r>
    <r>
      <rPr>
        <sz val="11"/>
        <rFont val="Times New Roman"/>
        <family val="1"/>
      </rPr>
      <t>NVR</t>
    </r>
    <phoneticPr fontId="3"/>
  </si>
  <si>
    <t>PVP</t>
    <phoneticPr fontId="3"/>
  </si>
  <si>
    <t>PDSDR</t>
    <phoneticPr fontId="3"/>
  </si>
  <si>
    <t>PUDM</t>
    <phoneticPr fontId="3"/>
  </si>
  <si>
    <t>MPIE</t>
    <phoneticPr fontId="3"/>
  </si>
  <si>
    <t>PUP</t>
    <phoneticPr fontId="3"/>
  </si>
  <si>
    <t>PRDPRR</t>
    <phoneticPr fontId="3"/>
  </si>
  <si>
    <t>PRCD</t>
    <phoneticPr fontId="3"/>
  </si>
  <si>
    <t>PMPLIR</t>
    <phoneticPr fontId="3"/>
  </si>
  <si>
    <t>PUC</t>
    <phoneticPr fontId="3"/>
  </si>
  <si>
    <t>CDR</t>
    <phoneticPr fontId="3"/>
  </si>
  <si>
    <t>PDSR</t>
    <phoneticPr fontId="3"/>
  </si>
  <si>
    <t>USD</t>
    <phoneticPr fontId="3"/>
  </si>
  <si>
    <t>PRM</t>
    <phoneticPr fontId="3"/>
  </si>
  <si>
    <t>PUNR</t>
    <phoneticPr fontId="3"/>
  </si>
  <si>
    <t>PS</t>
    <phoneticPr fontId="3"/>
  </si>
  <si>
    <t>PSM</t>
    <phoneticPr fontId="3"/>
  </si>
  <si>
    <t>PSMR</t>
    <phoneticPr fontId="3"/>
  </si>
  <si>
    <t>ANL</t>
    <phoneticPr fontId="3"/>
  </si>
  <si>
    <t>PPR</t>
    <phoneticPr fontId="3"/>
  </si>
  <si>
    <t>UNC</t>
    <phoneticPr fontId="3"/>
  </si>
  <si>
    <t>PNŢ</t>
    <phoneticPr fontId="3"/>
  </si>
  <si>
    <t>ANLE</t>
    <phoneticPr fontId="3"/>
  </si>
  <si>
    <t>UR</t>
    <phoneticPr fontId="3"/>
  </si>
  <si>
    <t>PNDC</t>
    <phoneticPr fontId="3"/>
  </si>
  <si>
    <t>PNA</t>
    <phoneticPr fontId="3"/>
  </si>
  <si>
    <t>PMR</t>
    <phoneticPr fontId="3"/>
  </si>
  <si>
    <t>PNR</t>
    <phoneticPr fontId="3"/>
  </si>
  <si>
    <t>PCER</t>
    <phoneticPr fontId="3"/>
  </si>
  <si>
    <t>PR-OD</t>
    <phoneticPr fontId="3"/>
  </si>
  <si>
    <t>PFNDP</t>
    <phoneticPr fontId="3"/>
  </si>
  <si>
    <t>PPP</t>
    <phoneticPr fontId="3"/>
  </si>
  <si>
    <t>PPSR</t>
    <phoneticPr fontId="3"/>
  </si>
  <si>
    <t>PMLDR</t>
    <phoneticPr fontId="3"/>
  </si>
  <si>
    <t>PP-PSD</t>
    <phoneticPr fontId="3"/>
  </si>
  <si>
    <t>PLC</t>
    <phoneticPr fontId="3"/>
  </si>
  <si>
    <t>PSR</t>
    <phoneticPr fontId="3"/>
  </si>
  <si>
    <t>PRROM Ion Mihalache</t>
    <phoneticPr fontId="3"/>
  </si>
  <si>
    <t>PRRO</t>
    <phoneticPr fontId="3"/>
  </si>
  <si>
    <t>CERR</t>
    <phoneticPr fontId="3"/>
  </si>
  <si>
    <t>UDUR</t>
    <phoneticPr fontId="3"/>
  </si>
  <si>
    <t>PIN</t>
    <phoneticPr fontId="3"/>
  </si>
  <si>
    <t>PNŢCD</t>
    <phoneticPr fontId="3"/>
  </si>
  <si>
    <t>PV</t>
    <phoneticPr fontId="3"/>
  </si>
  <si>
    <t>Total</t>
    <phoneticPr fontId="3"/>
  </si>
  <si>
    <r>
      <t>PSD</t>
    </r>
    <r>
      <rPr>
        <sz val="11"/>
        <rFont val="ＭＳ Ｐ明朝"/>
        <family val="1"/>
        <charset val="128"/>
      </rPr>
      <t>＋</t>
    </r>
    <r>
      <rPr>
        <sz val="11"/>
        <rFont val="Times New Roman"/>
        <family val="1"/>
      </rPr>
      <t>PC</t>
    </r>
    <phoneticPr fontId="3"/>
  </si>
  <si>
    <t>PNL</t>
  </si>
  <si>
    <t>Elena Băsescu</t>
    <phoneticPr fontId="3"/>
  </si>
  <si>
    <t>Forţa Civică</t>
    <phoneticPr fontId="3"/>
  </si>
  <si>
    <t>PNL</t>
    <phoneticPr fontId="3"/>
  </si>
  <si>
    <t>PAS</t>
    <phoneticPr fontId="3"/>
  </si>
  <si>
    <r>
      <t>第</t>
    </r>
    <r>
      <rPr>
        <sz val="11"/>
        <rFont val="Times New Roman"/>
        <family val="1"/>
      </rPr>
      <t>2</t>
    </r>
    <r>
      <rPr>
        <sz val="11"/>
        <rFont val="ＭＳ Ｐゴシック"/>
        <family val="3"/>
        <charset val="128"/>
      </rPr>
      <t>回選挙</t>
    </r>
    <r>
      <rPr>
        <sz val="11"/>
        <rFont val="Times New Roman"/>
        <family val="1"/>
      </rPr>
      <t>(2009</t>
    </r>
    <r>
      <rPr>
        <sz val="11"/>
        <rFont val="ＭＳ Ｐゴシック"/>
        <family val="3"/>
        <charset val="128"/>
      </rPr>
      <t>年</t>
    </r>
    <r>
      <rPr>
        <sz val="11"/>
        <rFont val="Times New Roman"/>
        <family val="1"/>
      </rPr>
      <t>6</t>
    </r>
    <r>
      <rPr>
        <sz val="11"/>
        <rFont val="ＭＳ Ｐゴシック"/>
        <family val="3"/>
        <charset val="128"/>
      </rPr>
      <t>月</t>
    </r>
    <r>
      <rPr>
        <sz val="11"/>
        <rFont val="Times New Roman"/>
        <family val="1"/>
      </rPr>
      <t>7</t>
    </r>
    <r>
      <rPr>
        <sz val="11"/>
        <rFont val="ＭＳ Ｐゴシック"/>
        <family val="3"/>
        <charset val="128"/>
      </rPr>
      <t>日実施</t>
    </r>
    <r>
      <rPr>
        <sz val="11"/>
        <rFont val="Times New Roman"/>
        <family val="1"/>
      </rPr>
      <t>)</t>
    </r>
    <phoneticPr fontId="3"/>
  </si>
  <si>
    <t>PRM</t>
    <phoneticPr fontId="3"/>
  </si>
  <si>
    <t>Pavel Abraham</t>
    <phoneticPr fontId="3"/>
  </si>
  <si>
    <t>少数民族条項</t>
    <rPh sb="0" eb="2">
      <t>ショウスウ</t>
    </rPh>
    <rPh sb="2" eb="6">
      <t>ショウスウミンゾクジョウコウ</t>
    </rPh>
    <phoneticPr fontId="3"/>
  </si>
  <si>
    <t>同左</t>
    <rPh sb="0" eb="2">
      <t>ドウヒダリ</t>
    </rPh>
    <phoneticPr fontId="3"/>
  </si>
  <si>
    <t>投票率・得票率計算方法</t>
    <rPh sb="0" eb="3">
      <t>トウヒョウリツ</t>
    </rPh>
    <rPh sb="4" eb="7">
      <t>トクヒョウリツ</t>
    </rPh>
    <rPh sb="7" eb="11">
      <t>トクヒョウリツケイサンホウホウ</t>
    </rPh>
    <phoneticPr fontId="3"/>
  </si>
  <si>
    <t>略称</t>
  </si>
  <si>
    <t>組織の種別</t>
  </si>
  <si>
    <t>政党名称（日本語）</t>
  </si>
  <si>
    <t>政党名称（英語）</t>
  </si>
  <si>
    <t>ホームページアドレス</t>
  </si>
  <si>
    <t>結成年</t>
  </si>
  <si>
    <t>主要な変遷（議員の会派変更は頻繁に生じるため、新党設立に至るなど主なものを記すにとどめる）</t>
  </si>
  <si>
    <t>前身</t>
  </si>
  <si>
    <t>解党および後継政党</t>
  </si>
  <si>
    <t>分離政党</t>
  </si>
  <si>
    <t>その他の備考</t>
  </si>
  <si>
    <t>選挙連合</t>
  </si>
  <si>
    <t>◎</t>
  </si>
  <si>
    <t>▲</t>
  </si>
  <si>
    <t>少数民族</t>
  </si>
  <si>
    <t>選挙権／被選挙権</t>
  </si>
  <si>
    <t>同左</t>
  </si>
  <si>
    <t>任期</t>
  </si>
  <si>
    <r>
      <t>4</t>
    </r>
    <r>
      <rPr>
        <sz val="11"/>
        <rFont val="ＭＳ Ｐゴシック"/>
        <family val="3"/>
        <charset val="128"/>
      </rPr>
      <t>年</t>
    </r>
    <r>
      <rPr>
        <sz val="11"/>
        <rFont val="Times New Roman"/>
        <family val="1"/>
      </rPr>
      <t>(</t>
    </r>
    <r>
      <rPr>
        <sz val="11"/>
        <rFont val="ＭＳ Ｐゴシック"/>
        <family val="3"/>
        <charset val="128"/>
      </rPr>
      <t>解散あり</t>
    </r>
    <r>
      <rPr>
        <sz val="11"/>
        <rFont val="Times New Roman"/>
        <family val="1"/>
      </rPr>
      <t>)</t>
    </r>
  </si>
  <si>
    <t>選挙形式</t>
  </si>
  <si>
    <t>選挙区</t>
  </si>
  <si>
    <t>阻止条項</t>
  </si>
  <si>
    <t>選挙法</t>
  </si>
  <si>
    <t>Total</t>
  </si>
  <si>
    <t>政党</t>
  </si>
  <si>
    <t>投票方法</t>
  </si>
  <si>
    <t>TOTAL</t>
  </si>
  <si>
    <t>Independent</t>
  </si>
  <si>
    <t>候補者名</t>
  </si>
  <si>
    <t>得票率％</t>
  </si>
  <si>
    <t>備考</t>
  </si>
  <si>
    <t>登録有権者</t>
  </si>
  <si>
    <t>投票数</t>
  </si>
  <si>
    <t>投票率</t>
  </si>
  <si>
    <t>有効投票数</t>
  </si>
  <si>
    <t>政党（政党連合）</t>
  </si>
  <si>
    <t>得票数</t>
  </si>
  <si>
    <t>得票率</t>
  </si>
  <si>
    <t>議席数</t>
  </si>
  <si>
    <t>議席率</t>
  </si>
  <si>
    <t>PDPRD</t>
    <phoneticPr fontId="3"/>
  </si>
  <si>
    <t>PNG</t>
    <phoneticPr fontId="3"/>
  </si>
  <si>
    <t>PSDCTP</t>
    <phoneticPr fontId="3"/>
  </si>
  <si>
    <t>LCIR</t>
    <phoneticPr fontId="3"/>
  </si>
  <si>
    <t>U-ELENĂ</t>
    <phoneticPr fontId="3"/>
  </si>
  <si>
    <t>PN</t>
    <phoneticPr fontId="3"/>
  </si>
  <si>
    <t>F-EVREI</t>
    <phoneticPr fontId="3"/>
  </si>
  <si>
    <t>CCRR</t>
    <phoneticPr fontId="3"/>
  </si>
  <si>
    <t>C-RUŞI LIPOVENI</t>
    <phoneticPr fontId="3"/>
  </si>
  <si>
    <t>U-CROAŢI</t>
    <phoneticPr fontId="3"/>
  </si>
  <si>
    <t>PR</t>
    <phoneticPr fontId="3"/>
  </si>
  <si>
    <r>
      <t>PSD</t>
    </r>
    <r>
      <rPr>
        <sz val="11"/>
        <rFont val="ＭＳ Ｐ明朝"/>
        <family val="1"/>
        <charset val="128"/>
      </rPr>
      <t>＋</t>
    </r>
    <r>
      <rPr>
        <sz val="11"/>
        <rFont val="Times New Roman"/>
        <family val="1"/>
      </rPr>
      <t>PUR</t>
    </r>
    <phoneticPr fontId="3"/>
  </si>
  <si>
    <r>
      <t>D</t>
    </r>
    <r>
      <rPr>
        <sz val="11"/>
        <rFont val="ＭＳ Ｐ明朝"/>
        <family val="1"/>
        <charset val="128"/>
      </rPr>
      <t>．</t>
    </r>
    <r>
      <rPr>
        <sz val="11"/>
        <rFont val="Times New Roman"/>
        <family val="1"/>
      </rPr>
      <t>A</t>
    </r>
    <r>
      <rPr>
        <sz val="11"/>
        <rFont val="ＭＳ Ｐ明朝"/>
        <family val="1"/>
        <charset val="128"/>
      </rPr>
      <t>．</t>
    </r>
    <r>
      <rPr>
        <sz val="11"/>
        <rFont val="Times New Roman"/>
        <family val="1"/>
      </rPr>
      <t>PNL-PD</t>
    </r>
    <phoneticPr fontId="3"/>
  </si>
  <si>
    <t>PNŢCD</t>
    <phoneticPr fontId="3"/>
  </si>
  <si>
    <t>FDR</t>
    <phoneticPr fontId="3"/>
  </si>
  <si>
    <t>ROMII</t>
    <phoneticPr fontId="3"/>
  </si>
  <si>
    <t>PUNR</t>
    <phoneticPr fontId="3"/>
  </si>
  <si>
    <t>AP</t>
    <phoneticPr fontId="3"/>
  </si>
  <si>
    <t>PSU</t>
    <phoneticPr fontId="3"/>
  </si>
  <si>
    <t>URR</t>
    <phoneticPr fontId="3"/>
  </si>
  <si>
    <t>PAS</t>
    <phoneticPr fontId="3"/>
  </si>
  <si>
    <t>PND</t>
    <phoneticPr fontId="3"/>
  </si>
  <si>
    <t>PSDCTP</t>
    <phoneticPr fontId="3"/>
  </si>
  <si>
    <t>APCD</t>
    <phoneticPr fontId="3"/>
  </si>
  <si>
    <t>PTD</t>
    <phoneticPr fontId="3"/>
  </si>
  <si>
    <r>
      <t>PM</t>
    </r>
    <r>
      <rPr>
        <sz val="11"/>
        <rFont val="ＭＳ Ｐ明朝"/>
        <family val="1"/>
        <charset val="128"/>
      </rPr>
      <t>３</t>
    </r>
    <phoneticPr fontId="3"/>
  </si>
  <si>
    <t>A-PROMI</t>
    <phoneticPr fontId="3"/>
  </si>
  <si>
    <t>U-CROAŢI</t>
    <phoneticPr fontId="3"/>
  </si>
  <si>
    <t>AMR</t>
    <phoneticPr fontId="3"/>
  </si>
  <si>
    <t>AC-MACEDONENI</t>
    <phoneticPr fontId="3"/>
  </si>
  <si>
    <t>U-TURCĂ</t>
    <phoneticPr fontId="3"/>
  </si>
  <si>
    <t>A-TURCI</t>
    <phoneticPr fontId="3"/>
  </si>
  <si>
    <t>UTM</t>
    <phoneticPr fontId="3"/>
  </si>
  <si>
    <t>AD-MACEDONENI</t>
    <phoneticPr fontId="3"/>
  </si>
  <si>
    <t>A-BULGARI</t>
    <phoneticPr fontId="3"/>
  </si>
  <si>
    <t>U-SLOVACI</t>
    <phoneticPr fontId="3"/>
  </si>
  <si>
    <t>DOM POLSKI</t>
    <phoneticPr fontId="3"/>
  </si>
  <si>
    <t>UBB-ACBB</t>
    <phoneticPr fontId="3"/>
  </si>
  <si>
    <t>PRD</t>
    <phoneticPr fontId="3"/>
  </si>
  <si>
    <t>PPRND</t>
    <phoneticPr fontId="3"/>
  </si>
  <si>
    <t>PUR</t>
    <phoneticPr fontId="3"/>
  </si>
  <si>
    <t>ルーマニア欧州議会選挙</t>
    <phoneticPr fontId="3"/>
  </si>
  <si>
    <r>
      <t>第</t>
    </r>
    <r>
      <rPr>
        <sz val="11"/>
        <rFont val="Times New Roman"/>
        <family val="1"/>
      </rPr>
      <t>1</t>
    </r>
    <r>
      <rPr>
        <sz val="11"/>
        <rFont val="ＭＳ Ｐゴシック"/>
        <family val="3"/>
        <charset val="128"/>
      </rPr>
      <t>回選挙</t>
    </r>
    <r>
      <rPr>
        <sz val="11"/>
        <rFont val="Times New Roman"/>
        <family val="1"/>
      </rPr>
      <t>(2007</t>
    </r>
    <r>
      <rPr>
        <sz val="11"/>
        <rFont val="ＭＳ Ｐゴシック"/>
        <family val="3"/>
        <charset val="128"/>
      </rPr>
      <t>年</t>
    </r>
    <r>
      <rPr>
        <sz val="11"/>
        <rFont val="Times New Roman"/>
        <family val="1"/>
      </rPr>
      <t>11</t>
    </r>
    <r>
      <rPr>
        <sz val="11"/>
        <rFont val="ＭＳ Ｐゴシック"/>
        <family val="3"/>
        <charset val="128"/>
      </rPr>
      <t>月</t>
    </r>
    <r>
      <rPr>
        <sz val="11"/>
        <rFont val="Times New Roman"/>
        <family val="1"/>
      </rPr>
      <t>25</t>
    </r>
    <r>
      <rPr>
        <sz val="11"/>
        <rFont val="ＭＳ Ｐゴシック"/>
        <family val="3"/>
        <charset val="128"/>
      </rPr>
      <t>日実施</t>
    </r>
    <r>
      <rPr>
        <sz val="11"/>
        <rFont val="Times New Roman"/>
        <family val="1"/>
      </rPr>
      <t>)</t>
    </r>
    <phoneticPr fontId="3"/>
  </si>
  <si>
    <t>PD</t>
    <phoneticPr fontId="3"/>
  </si>
  <si>
    <t>PSD</t>
    <phoneticPr fontId="3"/>
  </si>
  <si>
    <t>PLD</t>
    <phoneticPr fontId="3"/>
  </si>
  <si>
    <t>UDMR</t>
    <phoneticPr fontId="3"/>
  </si>
  <si>
    <t>PRM</t>
    <phoneticPr fontId="3"/>
  </si>
  <si>
    <t>Tőkés László</t>
    <phoneticPr fontId="3"/>
  </si>
  <si>
    <t>PC</t>
    <phoneticPr fontId="3"/>
  </si>
  <si>
    <t>PDC</t>
    <phoneticPr fontId="3"/>
  </si>
  <si>
    <t>UAR</t>
    <phoneticPr fontId="3"/>
  </si>
  <si>
    <t>PCRED</t>
    <phoneticPr fontId="3"/>
  </si>
  <si>
    <t>FDSN</t>
    <phoneticPr fontId="3"/>
  </si>
  <si>
    <t>CDR</t>
    <phoneticPr fontId="3"/>
  </si>
  <si>
    <t>FSN</t>
    <phoneticPr fontId="3"/>
  </si>
  <si>
    <t>PUNR</t>
    <phoneticPr fontId="3"/>
  </si>
  <si>
    <t>UDMR</t>
    <phoneticPr fontId="3"/>
  </si>
  <si>
    <t>PRM</t>
    <phoneticPr fontId="3"/>
  </si>
  <si>
    <t>PSM</t>
    <phoneticPr fontId="3"/>
  </si>
  <si>
    <t>PDAR</t>
    <phoneticPr fontId="3"/>
  </si>
  <si>
    <t>PNL</t>
    <phoneticPr fontId="3"/>
  </si>
  <si>
    <t>MER</t>
    <phoneticPr fontId="3"/>
  </si>
  <si>
    <t>PSDR</t>
    <phoneticPr fontId="3"/>
  </si>
  <si>
    <t>SND</t>
    <phoneticPr fontId="3"/>
  </si>
  <si>
    <t>NPL</t>
    <phoneticPr fontId="3"/>
  </si>
  <si>
    <t>ULB</t>
    <phoneticPr fontId="3"/>
  </si>
  <si>
    <t>PNŢ</t>
    <phoneticPr fontId="3"/>
  </si>
  <si>
    <t>PLMR</t>
    <phoneticPr fontId="3"/>
  </si>
  <si>
    <t>CSS</t>
    <phoneticPr fontId="3"/>
  </si>
  <si>
    <t>FDGR</t>
    <phoneticPr fontId="3"/>
  </si>
  <si>
    <t>PDC</t>
    <phoneticPr fontId="3"/>
  </si>
  <si>
    <t>ULDRR</t>
    <phoneticPr fontId="3"/>
  </si>
  <si>
    <t>PNPLR</t>
    <phoneticPr fontId="3"/>
  </si>
  <si>
    <t>PPCERSN</t>
    <phoneticPr fontId="3"/>
  </si>
  <si>
    <t>PUR</t>
    <phoneticPr fontId="3"/>
  </si>
  <si>
    <t>PDST</t>
    <phoneticPr fontId="3"/>
  </si>
  <si>
    <t>UGRR</t>
    <phoneticPr fontId="3"/>
  </si>
  <si>
    <t>PRCR</t>
    <phoneticPr fontId="3"/>
  </si>
  <si>
    <t>PNŢCDI</t>
    <phoneticPr fontId="3"/>
  </si>
  <si>
    <t>PRIR</t>
    <phoneticPr fontId="3"/>
  </si>
  <si>
    <t>PLS</t>
    <phoneticPr fontId="3"/>
  </si>
  <si>
    <t>MPR</t>
    <phoneticPr fontId="3"/>
  </si>
  <si>
    <t>PNDC</t>
    <phoneticPr fontId="3"/>
  </si>
  <si>
    <t>CDU</t>
    <phoneticPr fontId="3"/>
  </si>
  <si>
    <t>LNER</t>
    <phoneticPr fontId="3"/>
  </si>
  <si>
    <t>PDN</t>
    <phoneticPr fontId="3"/>
  </si>
  <si>
    <t>PDI</t>
    <phoneticPr fontId="3"/>
  </si>
  <si>
    <t>PP-PSD</t>
    <phoneticPr fontId="3"/>
  </si>
  <si>
    <t>Independent</t>
    <phoneticPr fontId="3"/>
  </si>
  <si>
    <t>PNL-Câmpeanu</t>
    <phoneticPr fontId="3"/>
  </si>
  <si>
    <t>PN</t>
    <phoneticPr fontId="3"/>
  </si>
  <si>
    <t>PPP</t>
    <phoneticPr fontId="3"/>
  </si>
  <si>
    <t>PSR</t>
    <phoneticPr fontId="3"/>
  </si>
  <si>
    <t>PUPPD</t>
    <phoneticPr fontId="3"/>
  </si>
  <si>
    <t>PRR</t>
    <phoneticPr fontId="3"/>
  </si>
  <si>
    <t>CCRR</t>
    <phoneticPr fontId="3"/>
  </si>
  <si>
    <t>PP-PSDTR</t>
    <phoneticPr fontId="3"/>
  </si>
  <si>
    <t>LIR</t>
    <phoneticPr fontId="3"/>
  </si>
  <si>
    <t>PSD-PUR</t>
    <phoneticPr fontId="3"/>
  </si>
  <si>
    <t>PRM</t>
    <phoneticPr fontId="3"/>
  </si>
  <si>
    <t>UDMR</t>
    <phoneticPr fontId="3"/>
  </si>
  <si>
    <t>PNG</t>
    <phoneticPr fontId="3"/>
  </si>
  <si>
    <t>PNŢCD</t>
    <phoneticPr fontId="3"/>
  </si>
  <si>
    <t>FDR</t>
    <phoneticPr fontId="3"/>
  </si>
  <si>
    <t>PER</t>
    <phoneticPr fontId="3"/>
  </si>
  <si>
    <t>PSU</t>
    <phoneticPr fontId="3"/>
  </si>
  <si>
    <t>PUNR</t>
    <phoneticPr fontId="3"/>
  </si>
  <si>
    <t>AP</t>
    <phoneticPr fontId="3"/>
  </si>
  <si>
    <t>PSR</t>
    <phoneticPr fontId="3"/>
  </si>
  <si>
    <t>PMR</t>
    <phoneticPr fontId="3"/>
  </si>
  <si>
    <t>URR</t>
    <phoneticPr fontId="3"/>
  </si>
  <si>
    <t>PAS</t>
    <phoneticPr fontId="3"/>
  </si>
  <si>
    <t>PSDCTP</t>
    <phoneticPr fontId="3"/>
  </si>
  <si>
    <t>PTD</t>
    <phoneticPr fontId="3"/>
  </si>
  <si>
    <t>APCD</t>
    <phoneticPr fontId="3"/>
  </si>
  <si>
    <t>PND</t>
    <phoneticPr fontId="3"/>
  </si>
  <si>
    <t>A-PROMI</t>
    <phoneticPr fontId="3"/>
  </si>
  <si>
    <t>PPR</t>
    <phoneticPr fontId="3"/>
  </si>
  <si>
    <t>FD</t>
    <phoneticPr fontId="3"/>
  </si>
  <si>
    <t>ルーマニア大統領選挙結果</t>
    <phoneticPr fontId="3"/>
  </si>
  <si>
    <t>UBB</t>
    <phoneticPr fontId="3"/>
  </si>
  <si>
    <t>FTS</t>
    <phoneticPr fontId="3"/>
  </si>
  <si>
    <t>投票率は投票用紙発行者数を登録有権者数で割ることで算出、得票率は有効投票数（投票用紙発行数−投票用紙持ち帰り数−無効投票数）で算出</t>
    <rPh sb="0" eb="3">
      <t>トウヒョウリツ</t>
    </rPh>
    <rPh sb="4" eb="11">
      <t>トウヒョウヨウシハッコウシャ</t>
    </rPh>
    <rPh sb="11" eb="12">
      <t>スウ</t>
    </rPh>
    <rPh sb="13" eb="19">
      <t>トウロクユウケンシャスウ</t>
    </rPh>
    <rPh sb="20" eb="21">
      <t>ワ</t>
    </rPh>
    <rPh sb="25" eb="27">
      <t>サンシュツ</t>
    </rPh>
    <rPh sb="28" eb="31">
      <t>トクヒョウリツ</t>
    </rPh>
    <rPh sb="32" eb="37">
      <t>ユウコウトウヒョウスウ</t>
    </rPh>
    <rPh sb="38" eb="45">
      <t>トウヒョウヨウシハッコウスウ</t>
    </rPh>
    <rPh sb="46" eb="51">
      <t>トウヒョウヨウシモ</t>
    </rPh>
    <rPh sb="52" eb="53">
      <t>カエ</t>
    </rPh>
    <rPh sb="54" eb="55">
      <t>スウ</t>
    </rPh>
    <rPh sb="56" eb="61">
      <t>ムコウトウヒョウスウ</t>
    </rPh>
    <rPh sb="63" eb="65">
      <t>サンシュツ</t>
    </rPh>
    <phoneticPr fontId="3"/>
  </si>
  <si>
    <t>PDMR</t>
    <phoneticPr fontId="3"/>
  </si>
  <si>
    <t>UBBR</t>
    <phoneticPr fontId="3"/>
  </si>
  <si>
    <t>C-ITALIANĂ</t>
    <phoneticPr fontId="3"/>
  </si>
  <si>
    <t>FDUNR</t>
    <phoneticPr fontId="3"/>
  </si>
  <si>
    <t>U-SLOVACI</t>
    <phoneticPr fontId="3"/>
  </si>
  <si>
    <t>U-SÂRBI</t>
    <phoneticPr fontId="3"/>
  </si>
  <si>
    <t>APDN</t>
    <phoneticPr fontId="3"/>
  </si>
  <si>
    <t>U-UCRAINENI</t>
    <phoneticPr fontId="3"/>
  </si>
  <si>
    <t>U-ELENĂ</t>
    <phoneticPr fontId="3"/>
  </si>
  <si>
    <t>C-RUŞI LIPOVENI</t>
    <phoneticPr fontId="3"/>
  </si>
  <si>
    <t>U-UCRAINENI</t>
    <phoneticPr fontId="3"/>
  </si>
  <si>
    <t>PŢR</t>
    <phoneticPr fontId="3"/>
  </si>
  <si>
    <t>PEUA</t>
    <phoneticPr fontId="3"/>
  </si>
  <si>
    <t>PR</t>
    <phoneticPr fontId="3"/>
  </si>
  <si>
    <t>PRUR</t>
    <phoneticPr fontId="3"/>
  </si>
  <si>
    <t>ROMII</t>
    <phoneticPr fontId="3"/>
  </si>
  <si>
    <t xml:space="preserve">PR </t>
    <phoneticPr fontId="3"/>
  </si>
  <si>
    <t>PUSD</t>
    <phoneticPr fontId="3"/>
  </si>
  <si>
    <t>FDR</t>
    <phoneticPr fontId="3"/>
  </si>
  <si>
    <t>DOM POLSKI</t>
    <phoneticPr fontId="3"/>
  </si>
  <si>
    <t>U-CROAŢI</t>
    <phoneticPr fontId="3"/>
  </si>
  <si>
    <t>PLR</t>
    <phoneticPr fontId="3"/>
  </si>
  <si>
    <t>PL-R</t>
    <phoneticPr fontId="3"/>
  </si>
  <si>
    <t>ROMII</t>
    <phoneticPr fontId="3"/>
  </si>
  <si>
    <t>F-EVREI</t>
    <phoneticPr fontId="3"/>
  </si>
  <si>
    <t>U-TĂTARI</t>
    <phoneticPr fontId="3"/>
  </si>
  <si>
    <t>BRATSTVO</t>
    <phoneticPr fontId="3"/>
  </si>
  <si>
    <t>DOM POLSKI</t>
    <phoneticPr fontId="3"/>
  </si>
  <si>
    <t>PD</t>
    <phoneticPr fontId="3"/>
  </si>
  <si>
    <t>CDR 2000</t>
    <phoneticPr fontId="3"/>
  </si>
  <si>
    <t>APR</t>
    <phoneticPr fontId="3"/>
  </si>
  <si>
    <t>PNL-Câmpeanu</t>
    <phoneticPr fontId="3"/>
  </si>
  <si>
    <t>PAR</t>
    <phoneticPr fontId="3"/>
  </si>
  <si>
    <t>PPR</t>
    <phoneticPr fontId="3"/>
  </si>
  <si>
    <t>PLDR</t>
    <phoneticPr fontId="3"/>
  </si>
  <si>
    <t>PVR</t>
    <phoneticPr fontId="3"/>
  </si>
  <si>
    <t>PNDR</t>
    <phoneticPr fontId="3"/>
  </si>
  <si>
    <t>PLRSD</t>
    <phoneticPr fontId="3"/>
  </si>
  <si>
    <t>C-ITALIANĂ</t>
    <phoneticPr fontId="3"/>
  </si>
  <si>
    <t>民主救国戦線</t>
    <rPh sb="0" eb="2">
      <t>ミンシュ</t>
    </rPh>
    <rPh sb="2" eb="4">
      <t>キュウコク</t>
    </rPh>
    <rPh sb="4" eb="6">
      <t>センセン</t>
    </rPh>
    <phoneticPr fontId="3"/>
  </si>
  <si>
    <t>Democratic National Salvation Front</t>
    <phoneticPr fontId="3"/>
  </si>
  <si>
    <t>PAC</t>
    <phoneticPr fontId="3"/>
  </si>
  <si>
    <t>◎☆</t>
    <phoneticPr fontId="3"/>
  </si>
  <si>
    <t>▲☆</t>
    <phoneticPr fontId="3"/>
  </si>
  <si>
    <t>Partidul Alianţei Civice</t>
    <phoneticPr fontId="3"/>
  </si>
  <si>
    <t>市民連合党</t>
    <rPh sb="0" eb="2">
      <t>シミン</t>
    </rPh>
    <rPh sb="2" eb="4">
      <t>レンゴウ</t>
    </rPh>
    <rPh sb="4" eb="5">
      <t>トウ</t>
    </rPh>
    <phoneticPr fontId="3"/>
  </si>
  <si>
    <t>Civic Alliance Party</t>
    <phoneticPr fontId="3"/>
  </si>
  <si>
    <t>◎☆</t>
    <phoneticPr fontId="3"/>
  </si>
  <si>
    <t>◎</t>
    <phoneticPr fontId="3"/>
  </si>
  <si>
    <t>◎☆</t>
    <phoneticPr fontId="3"/>
  </si>
  <si>
    <r>
      <t>Partidul</t>
    </r>
    <r>
      <rPr>
        <sz val="10"/>
        <rFont val="ＭＳ Ｐ明朝"/>
        <family val="1"/>
        <charset val="128"/>
      </rPr>
      <t>　</t>
    </r>
    <r>
      <rPr>
        <sz val="10"/>
        <rFont val="Times New Roman"/>
        <family val="1"/>
      </rPr>
      <t>Demoncrat</t>
    </r>
    <phoneticPr fontId="3"/>
  </si>
  <si>
    <t>民主党</t>
    <rPh sb="0" eb="2">
      <t>ミンシュ</t>
    </rPh>
    <phoneticPr fontId="3"/>
  </si>
  <si>
    <r>
      <t>Democratic</t>
    </r>
    <r>
      <rPr>
        <sz val="10"/>
        <rFont val="Times New Roman"/>
        <family val="1"/>
      </rPr>
      <t xml:space="preserve"> Party</t>
    </r>
    <phoneticPr fontId="3"/>
  </si>
  <si>
    <r>
      <t>FSN</t>
    </r>
    <r>
      <rPr>
        <sz val="10"/>
        <rFont val="ＭＳ Ｐゴシック"/>
        <family val="3"/>
        <charset val="128"/>
      </rPr>
      <t>が改称</t>
    </r>
    <rPh sb="4" eb="6">
      <t>カイショウ</t>
    </rPh>
    <phoneticPr fontId="3"/>
  </si>
  <si>
    <r>
      <t>PNL</t>
    </r>
    <r>
      <rPr>
        <sz val="10"/>
        <rFont val="ＭＳ Ｐゴシック"/>
        <family val="3"/>
        <charset val="128"/>
      </rPr>
      <t>に吸収</t>
    </r>
    <r>
      <rPr>
        <sz val="10"/>
        <rFont val="ＭＳ Ｐゴシック"/>
        <family val="3"/>
        <charset val="128"/>
      </rPr>
      <t>（</t>
    </r>
    <r>
      <rPr>
        <sz val="10"/>
        <rFont val="Times New Roman"/>
        <family val="1"/>
      </rPr>
      <t>1998</t>
    </r>
    <r>
      <rPr>
        <sz val="10"/>
        <rFont val="ＭＳ Ｐゴシック"/>
        <family val="3"/>
        <charset val="128"/>
      </rPr>
      <t>）</t>
    </r>
    <rPh sb="4" eb="6">
      <t>キュウシュウ</t>
    </rPh>
    <phoneticPr fontId="3"/>
  </si>
  <si>
    <r>
      <t>PD</t>
    </r>
    <r>
      <rPr>
        <sz val="10"/>
        <rFont val="ＭＳ Ｐ明朝"/>
        <family val="1"/>
        <charset val="128"/>
      </rPr>
      <t>に改称（</t>
    </r>
    <r>
      <rPr>
        <sz val="10"/>
        <rFont val="Times New Roman"/>
        <family val="1"/>
      </rPr>
      <t>1993</t>
    </r>
    <r>
      <rPr>
        <sz val="10"/>
        <rFont val="ＭＳ Ｐ明朝"/>
        <family val="1"/>
        <charset val="128"/>
      </rPr>
      <t>）</t>
    </r>
    <rPh sb="3" eb="5">
      <t>カイショウ</t>
    </rPh>
    <phoneticPr fontId="3"/>
  </si>
  <si>
    <r>
      <t>PDSR</t>
    </r>
    <r>
      <rPr>
        <sz val="10"/>
        <rFont val="ＭＳ Ｐ明朝"/>
        <family val="1"/>
        <charset val="128"/>
      </rPr>
      <t>に改称（</t>
    </r>
    <r>
      <rPr>
        <sz val="10"/>
        <rFont val="Times New Roman"/>
        <family val="1"/>
      </rPr>
      <t>1993</t>
    </r>
    <r>
      <rPr>
        <sz val="10"/>
        <rFont val="ＭＳ Ｐ明朝"/>
        <family val="1"/>
        <charset val="128"/>
      </rPr>
      <t>）</t>
    </r>
    <rPh sb="5" eb="7">
      <t>カイショウ</t>
    </rPh>
    <phoneticPr fontId="3"/>
  </si>
  <si>
    <t>▲</t>
    <phoneticPr fontId="3"/>
  </si>
  <si>
    <t>▲☆</t>
    <phoneticPr fontId="3"/>
  </si>
  <si>
    <t>Ion Raţiu</t>
    <phoneticPr fontId="3"/>
  </si>
  <si>
    <r>
      <t>1990</t>
    </r>
    <r>
      <rPr>
        <sz val="14"/>
        <rFont val="ＭＳ Ｐゴシック"/>
        <family val="3"/>
        <charset val="128"/>
      </rPr>
      <t>年大統領選挙結果</t>
    </r>
    <phoneticPr fontId="3"/>
  </si>
  <si>
    <t>備考</t>
    <rPh sb="0" eb="2">
      <t>ビコウ</t>
    </rPh>
    <phoneticPr fontId="3"/>
  </si>
  <si>
    <t>登録有権者</t>
    <rPh sb="0" eb="2">
      <t>トウロク</t>
    </rPh>
    <rPh sb="2" eb="5">
      <t>ユウケンシャ</t>
    </rPh>
    <phoneticPr fontId="3"/>
  </si>
  <si>
    <t>投票数</t>
    <rPh sb="0" eb="3">
      <t>トウヒョウスウ</t>
    </rPh>
    <phoneticPr fontId="3"/>
  </si>
  <si>
    <t>投票率</t>
    <rPh sb="0" eb="2">
      <t>トウヒョウ</t>
    </rPh>
    <rPh sb="2" eb="3">
      <t>リツ</t>
    </rPh>
    <phoneticPr fontId="3"/>
  </si>
  <si>
    <t>有効投票数</t>
    <rPh sb="0" eb="2">
      <t>ユウコウ</t>
    </rPh>
    <rPh sb="2" eb="4">
      <t>トウヒョウ</t>
    </rPh>
    <rPh sb="4" eb="5">
      <t>スウ</t>
    </rPh>
    <phoneticPr fontId="3"/>
  </si>
  <si>
    <r>
      <t>1992</t>
    </r>
    <r>
      <rPr>
        <sz val="14"/>
        <rFont val="ＭＳ Ｐゴシック"/>
        <family val="3"/>
        <charset val="128"/>
      </rPr>
      <t>年大統領選挙結果</t>
    </r>
    <phoneticPr fontId="3"/>
  </si>
  <si>
    <t>Nicolae Manolescu</t>
    <phoneticPr fontId="3"/>
  </si>
  <si>
    <t>候補者名</t>
    <rPh sb="0" eb="3">
      <t>コウホシャ</t>
    </rPh>
    <rPh sb="3" eb="4">
      <t>メイ</t>
    </rPh>
    <phoneticPr fontId="3"/>
  </si>
  <si>
    <t>得票率％</t>
    <rPh sb="0" eb="2">
      <t>トクヒョウ</t>
    </rPh>
    <rPh sb="2" eb="3">
      <t>リツ</t>
    </rPh>
    <phoneticPr fontId="3"/>
  </si>
  <si>
    <t>PIM</t>
    <phoneticPr fontId="3"/>
  </si>
  <si>
    <t>MDM</t>
    <phoneticPr fontId="3"/>
  </si>
  <si>
    <t>FDUNR</t>
    <phoneticPr fontId="3"/>
  </si>
  <si>
    <t>PMDSR</t>
    <phoneticPr fontId="3"/>
  </si>
  <si>
    <t>PVDP</t>
    <phoneticPr fontId="3"/>
  </si>
  <si>
    <t>PDP</t>
    <phoneticPr fontId="3"/>
  </si>
  <si>
    <t>AFDPVDR</t>
    <phoneticPr fontId="3"/>
  </si>
  <si>
    <t>PNP</t>
    <phoneticPr fontId="3"/>
  </si>
  <si>
    <t>PDCR</t>
    <phoneticPr fontId="3"/>
  </si>
  <si>
    <t>PPCERSN</t>
    <phoneticPr fontId="3"/>
  </si>
  <si>
    <t>U-TURCĂ</t>
  </si>
  <si>
    <t>BRATSTVO</t>
    <phoneticPr fontId="3"/>
  </si>
  <si>
    <t>UDUR</t>
    <phoneticPr fontId="3"/>
  </si>
  <si>
    <t>U-SLOVACI</t>
  </si>
  <si>
    <t>U-SÂRBI</t>
  </si>
  <si>
    <t>UCA</t>
    <phoneticPr fontId="3"/>
  </si>
  <si>
    <t>UPR</t>
    <phoneticPr fontId="3"/>
  </si>
  <si>
    <t>CTR</t>
    <phoneticPr fontId="3"/>
  </si>
  <si>
    <t>ULB</t>
    <phoneticPr fontId="3"/>
  </si>
  <si>
    <t>PLDMR</t>
    <phoneticPr fontId="3"/>
  </si>
  <si>
    <t>PUPD</t>
    <phoneticPr fontId="3"/>
  </si>
  <si>
    <t>UDC</t>
    <phoneticPr fontId="3"/>
  </si>
  <si>
    <t>CE-IAŞI</t>
    <phoneticPr fontId="3"/>
  </si>
  <si>
    <t>CROAŢI</t>
    <phoneticPr fontId="3"/>
  </si>
  <si>
    <t>CROAŢI</t>
    <phoneticPr fontId="3"/>
  </si>
  <si>
    <t>CEP</t>
    <phoneticPr fontId="3"/>
  </si>
  <si>
    <t>PPRO</t>
    <phoneticPr fontId="3"/>
  </si>
  <si>
    <t>UCR</t>
    <phoneticPr fontId="3"/>
  </si>
  <si>
    <t>LDCR</t>
    <phoneticPr fontId="3"/>
  </si>
  <si>
    <t>UGAEHR</t>
    <phoneticPr fontId="3"/>
  </si>
  <si>
    <t>LIRB</t>
    <phoneticPr fontId="3"/>
  </si>
  <si>
    <t>UBPR</t>
    <phoneticPr fontId="3"/>
  </si>
  <si>
    <t>ELPIS</t>
    <phoneticPr fontId="3"/>
  </si>
  <si>
    <t>PŢ</t>
    <phoneticPr fontId="3"/>
  </si>
  <si>
    <t>ルーマニア上院選挙結果</t>
    <phoneticPr fontId="3"/>
  </si>
  <si>
    <t>PTLDR</t>
    <phoneticPr fontId="3"/>
  </si>
  <si>
    <t>PC</t>
    <phoneticPr fontId="3"/>
  </si>
  <si>
    <t>FDG</t>
    <phoneticPr fontId="3"/>
  </si>
  <si>
    <t>PM</t>
    <phoneticPr fontId="3"/>
  </si>
  <si>
    <t>PEUA</t>
    <phoneticPr fontId="3"/>
  </si>
  <si>
    <t>PDS(ND)NVR</t>
    <phoneticPr fontId="3"/>
  </si>
  <si>
    <t>PRPNS</t>
    <phoneticPr fontId="3"/>
  </si>
  <si>
    <t>PŢR</t>
    <phoneticPr fontId="3"/>
  </si>
  <si>
    <t>PUP</t>
    <phoneticPr fontId="3"/>
  </si>
  <si>
    <t>PR</t>
    <phoneticPr fontId="3"/>
  </si>
  <si>
    <t>PPCERSN</t>
    <phoneticPr fontId="3"/>
  </si>
  <si>
    <t>Antonie Iorgovan</t>
    <phoneticPr fontId="3"/>
  </si>
  <si>
    <t>FDSN</t>
    <phoneticPr fontId="3"/>
  </si>
  <si>
    <t>Others</t>
    <phoneticPr fontId="3"/>
  </si>
  <si>
    <t>PS</t>
    <phoneticPr fontId="3"/>
  </si>
  <si>
    <t>PSMR</t>
    <phoneticPr fontId="3"/>
  </si>
  <si>
    <t>UR</t>
    <phoneticPr fontId="3"/>
  </si>
  <si>
    <t>PR-OD</t>
    <phoneticPr fontId="3"/>
  </si>
  <si>
    <t>PFNDP</t>
    <phoneticPr fontId="3"/>
  </si>
  <si>
    <r>
      <t>2000</t>
    </r>
    <r>
      <rPr>
        <sz val="10"/>
        <rFont val="ＭＳ Ｐゴシック"/>
        <family val="3"/>
        <charset val="128"/>
      </rPr>
      <t>年は選挙連合</t>
    </r>
    <r>
      <rPr>
        <sz val="10"/>
        <rFont val="Times New Roman"/>
        <family val="1"/>
      </rPr>
      <t>P.D.S.R.</t>
    </r>
    <r>
      <rPr>
        <sz val="10"/>
        <rFont val="ＭＳ Ｐゴシック"/>
        <family val="3"/>
        <charset val="128"/>
      </rPr>
      <t>、</t>
    </r>
    <r>
      <rPr>
        <sz val="10"/>
        <rFont val="Times New Roman"/>
        <family val="1"/>
      </rPr>
      <t>2004</t>
    </r>
    <r>
      <rPr>
        <sz val="10"/>
        <rFont val="ＭＳ Ｐゴシック"/>
        <family val="3"/>
        <charset val="128"/>
      </rPr>
      <t>年は選挙連合</t>
    </r>
    <r>
      <rPr>
        <sz val="10"/>
        <rFont val="Times New Roman"/>
        <family val="1"/>
      </rPr>
      <t>PSD</t>
    </r>
    <r>
      <rPr>
        <sz val="10"/>
        <rFont val="ＭＳ Ｐゴシック"/>
        <family val="3"/>
        <charset val="128"/>
      </rPr>
      <t>＋</t>
    </r>
    <r>
      <rPr>
        <sz val="10"/>
        <rFont val="Times New Roman"/>
        <family val="1"/>
      </rPr>
      <t>PUR</t>
    </r>
    <r>
      <rPr>
        <sz val="10"/>
        <rFont val="ＭＳ Ｐゴシック"/>
        <family val="3"/>
        <charset val="128"/>
      </rPr>
      <t>に参加</t>
    </r>
    <rPh sb="6" eb="8">
      <t>センキョ</t>
    </rPh>
    <rPh sb="8" eb="10">
      <t>レンゴウ</t>
    </rPh>
    <rPh sb="23" eb="24">
      <t>ネン</t>
    </rPh>
    <rPh sb="25" eb="27">
      <t>センキョ</t>
    </rPh>
    <rPh sb="27" eb="29">
      <t>レンゴウ</t>
    </rPh>
    <phoneticPr fontId="3"/>
  </si>
  <si>
    <t>▲</t>
    <phoneticPr fontId="3"/>
  </si>
  <si>
    <t>Partidul Ecologist Român</t>
    <phoneticPr fontId="3"/>
  </si>
  <si>
    <t>ルーマニア環境党</t>
    <rPh sb="5" eb="7">
      <t>カンキョウ</t>
    </rPh>
    <rPh sb="7" eb="8">
      <t>トウ</t>
    </rPh>
    <phoneticPr fontId="3"/>
  </si>
  <si>
    <r>
      <t>Romanian Ecological Party</t>
    </r>
    <r>
      <rPr>
        <sz val="10"/>
        <rFont val="ＭＳ Ｐ明朝"/>
        <family val="1"/>
        <charset val="128"/>
      </rPr>
      <t>　</t>
    </r>
    <phoneticPr fontId="3"/>
  </si>
  <si>
    <t xml:space="preserve"> </t>
    <phoneticPr fontId="3"/>
  </si>
  <si>
    <r>
      <t>1992</t>
    </r>
    <r>
      <rPr>
        <sz val="10"/>
        <rFont val="ＭＳ Ｐ明朝"/>
        <family val="1"/>
        <charset val="128"/>
      </rPr>
      <t>年及び</t>
    </r>
    <r>
      <rPr>
        <sz val="10"/>
        <rFont val="Times New Roman"/>
        <family val="1"/>
      </rPr>
      <t>1996</t>
    </r>
    <r>
      <rPr>
        <sz val="10"/>
        <rFont val="ＭＳ Ｐ明朝"/>
        <family val="1"/>
        <charset val="128"/>
      </rPr>
      <t>年は選挙連合</t>
    </r>
    <r>
      <rPr>
        <sz val="10"/>
        <rFont val="Times New Roman"/>
        <family val="1"/>
      </rPr>
      <t>CDR</t>
    </r>
    <r>
      <rPr>
        <sz val="10"/>
        <rFont val="ＭＳ Ｐ明朝"/>
        <family val="1"/>
        <charset val="128"/>
      </rPr>
      <t>に参加</t>
    </r>
    <rPh sb="4" eb="5">
      <t>ネン</t>
    </rPh>
    <rPh sb="5" eb="6">
      <t>オヨ</t>
    </rPh>
    <rPh sb="11" eb="12">
      <t>ネン</t>
    </rPh>
    <rPh sb="13" eb="15">
      <t>センキョ</t>
    </rPh>
    <rPh sb="15" eb="17">
      <t>レンゴウ</t>
    </rPh>
    <rPh sb="21" eb="23">
      <t>サンカ</t>
    </rPh>
    <phoneticPr fontId="3"/>
  </si>
  <si>
    <t>MER</t>
    <phoneticPr fontId="3"/>
  </si>
  <si>
    <t>▲☆</t>
    <phoneticPr fontId="3"/>
  </si>
  <si>
    <t>Mişcarea Ecologistă din România</t>
    <phoneticPr fontId="3"/>
  </si>
  <si>
    <t>ルーマニア環境運動</t>
    <rPh sb="5" eb="7">
      <t>カンキョウ</t>
    </rPh>
    <rPh sb="7" eb="9">
      <t>ウンドウ</t>
    </rPh>
    <phoneticPr fontId="3"/>
  </si>
  <si>
    <r>
      <t>Romanian Ecological Movement</t>
    </r>
    <r>
      <rPr>
        <sz val="10"/>
        <rFont val="ＭＳ Ｐ明朝"/>
        <family val="1"/>
        <charset val="128"/>
      </rPr>
      <t>　</t>
    </r>
    <phoneticPr fontId="3"/>
  </si>
  <si>
    <r>
      <t>1996</t>
    </r>
    <r>
      <rPr>
        <sz val="10"/>
        <rFont val="ＭＳ Ｐ明朝"/>
        <family val="1"/>
        <charset val="128"/>
      </rPr>
      <t>年は選挙連合</t>
    </r>
    <r>
      <rPr>
        <sz val="10"/>
        <rFont val="Times New Roman"/>
        <family val="1"/>
      </rPr>
      <t>UNC</t>
    </r>
    <r>
      <rPr>
        <sz val="10"/>
        <rFont val="ＭＳ Ｐ明朝"/>
        <family val="1"/>
        <charset val="128"/>
      </rPr>
      <t>に参加</t>
    </r>
    <rPh sb="6" eb="8">
      <t>センキョ</t>
    </rPh>
    <rPh sb="8" eb="10">
      <t>レンゴウ</t>
    </rPh>
    <phoneticPr fontId="3"/>
  </si>
  <si>
    <r>
      <t>Federaţia Ecologistă din România</t>
    </r>
    <r>
      <rPr>
        <sz val="10"/>
        <rFont val="ＭＳ Ｐ明朝"/>
        <family val="1"/>
        <charset val="128"/>
      </rPr>
      <t>に吸収（</t>
    </r>
    <r>
      <rPr>
        <sz val="10"/>
        <rFont val="Times New Roman"/>
        <family val="1"/>
      </rPr>
      <t>1998</t>
    </r>
    <r>
      <rPr>
        <sz val="10"/>
        <rFont val="ＭＳ Ｐ明朝"/>
        <family val="1"/>
        <charset val="128"/>
      </rPr>
      <t>）</t>
    </r>
    <rPh sb="33" eb="35">
      <t>キュウシュウ</t>
    </rPh>
    <phoneticPr fontId="3"/>
  </si>
  <si>
    <t>Partidul Naţional Liberal</t>
    <phoneticPr fontId="3"/>
  </si>
  <si>
    <t>国民自由党</t>
    <rPh sb="0" eb="2">
      <t>コクミン</t>
    </rPh>
    <rPh sb="2" eb="5">
      <t>ジユウトウ</t>
    </rPh>
    <phoneticPr fontId="3"/>
  </si>
  <si>
    <t>National Liberal Party</t>
    <phoneticPr fontId="3"/>
  </si>
  <si>
    <r>
      <t>1996</t>
    </r>
    <r>
      <rPr>
        <sz val="10"/>
        <rFont val="ＭＳ Ｐゴシック"/>
        <family val="3"/>
        <charset val="128"/>
      </rPr>
      <t>年は選挙連合</t>
    </r>
    <r>
      <rPr>
        <sz val="10"/>
        <rFont val="Times New Roman"/>
        <family val="1"/>
      </rPr>
      <t>CDR</t>
    </r>
    <r>
      <rPr>
        <sz val="10"/>
        <rFont val="ＭＳ Ｐゴシック"/>
        <family val="3"/>
        <charset val="128"/>
      </rPr>
      <t>、</t>
    </r>
    <r>
      <rPr>
        <sz val="10"/>
        <rFont val="Times New Roman"/>
        <family val="1"/>
      </rPr>
      <t>2004</t>
    </r>
    <r>
      <rPr>
        <sz val="10"/>
        <rFont val="ＭＳ Ｐゴシック"/>
        <family val="3"/>
        <charset val="128"/>
      </rPr>
      <t>年は選挙連合</t>
    </r>
    <r>
      <rPr>
        <sz val="10"/>
        <rFont val="Times New Roman"/>
        <family val="1"/>
      </rPr>
      <t>D</t>
    </r>
    <r>
      <rPr>
        <sz val="10"/>
        <rFont val="ＭＳ Ｐゴシック"/>
        <family val="3"/>
        <charset val="128"/>
      </rPr>
      <t>．</t>
    </r>
    <r>
      <rPr>
        <sz val="10"/>
        <rFont val="Times New Roman"/>
        <family val="1"/>
      </rPr>
      <t>A</t>
    </r>
    <r>
      <rPr>
        <sz val="10"/>
        <rFont val="ＭＳ Ｐゴシック"/>
        <family val="3"/>
        <charset val="128"/>
      </rPr>
      <t>．に</t>
    </r>
    <r>
      <rPr>
        <sz val="10"/>
        <rFont val="ＭＳ Ｐゴシック"/>
        <family val="3"/>
        <charset val="128"/>
      </rPr>
      <t>参加</t>
    </r>
    <rPh sb="8" eb="10">
      <t>レンゴウ</t>
    </rPh>
    <rPh sb="18" eb="19">
      <t>ネン</t>
    </rPh>
    <rPh sb="20" eb="22">
      <t>センキョ</t>
    </rPh>
    <rPh sb="22" eb="24">
      <t>レンゴウ</t>
    </rPh>
    <phoneticPr fontId="3"/>
  </si>
  <si>
    <r>
      <t>1996</t>
    </r>
    <r>
      <rPr>
        <sz val="10"/>
        <rFont val="ＭＳ Ｐゴシック"/>
        <family val="3"/>
        <charset val="128"/>
      </rPr>
      <t>年は選挙連合</t>
    </r>
    <r>
      <rPr>
        <sz val="10"/>
        <rFont val="Times New Roman"/>
        <family val="1"/>
      </rPr>
      <t>USD</t>
    </r>
    <r>
      <rPr>
        <sz val="10"/>
        <rFont val="ＭＳ Ｐゴシック"/>
        <family val="3"/>
        <charset val="128"/>
      </rPr>
      <t>、</t>
    </r>
    <r>
      <rPr>
        <sz val="10"/>
        <rFont val="Times New Roman"/>
        <family val="1"/>
      </rPr>
      <t>2004</t>
    </r>
    <r>
      <rPr>
        <sz val="10"/>
        <rFont val="ＭＳ Ｐゴシック"/>
        <family val="3"/>
        <charset val="128"/>
      </rPr>
      <t>年は選挙連合</t>
    </r>
    <r>
      <rPr>
        <sz val="10"/>
        <rFont val="Times New Roman"/>
        <family val="1"/>
      </rPr>
      <t>D</t>
    </r>
    <r>
      <rPr>
        <sz val="10"/>
        <rFont val="ＭＳ Ｐゴシック"/>
        <family val="3"/>
        <charset val="128"/>
      </rPr>
      <t>．</t>
    </r>
    <r>
      <rPr>
        <sz val="10"/>
        <rFont val="Times New Roman"/>
        <family val="1"/>
      </rPr>
      <t>A</t>
    </r>
    <r>
      <rPr>
        <sz val="10"/>
        <rFont val="ＭＳ Ｐゴシック"/>
        <family val="3"/>
        <charset val="128"/>
      </rPr>
      <t>．に</t>
    </r>
    <r>
      <rPr>
        <sz val="10"/>
        <rFont val="ＭＳ Ｐゴシック"/>
        <family val="3"/>
        <charset val="128"/>
      </rPr>
      <t>参加</t>
    </r>
    <rPh sb="6" eb="8">
      <t>センキョ</t>
    </rPh>
    <rPh sb="8" eb="10">
      <t>レンゴウ</t>
    </rPh>
    <rPh sb="18" eb="19">
      <t>ネン</t>
    </rPh>
    <rPh sb="20" eb="22">
      <t>センキョ</t>
    </rPh>
    <rPh sb="22" eb="24">
      <t>レンゴウ</t>
    </rPh>
    <phoneticPr fontId="3"/>
  </si>
  <si>
    <t>FIR</t>
    <phoneticPr fontId="3"/>
  </si>
  <si>
    <t>UER-CEP</t>
    <phoneticPr fontId="3"/>
  </si>
  <si>
    <t>CIG</t>
    <phoneticPr fontId="3"/>
  </si>
  <si>
    <t>CIP</t>
    <phoneticPr fontId="3"/>
  </si>
  <si>
    <t>UGAEH</t>
    <phoneticPr fontId="3"/>
  </si>
  <si>
    <t>ASCR</t>
    <phoneticPr fontId="3"/>
  </si>
  <si>
    <t>CIJP</t>
    <phoneticPr fontId="3"/>
  </si>
  <si>
    <t>URJC</t>
    <phoneticPr fontId="3"/>
  </si>
  <si>
    <t>FIR-CIOC</t>
    <phoneticPr fontId="3"/>
  </si>
  <si>
    <t>DOM POLSKI</t>
    <phoneticPr fontId="3"/>
  </si>
  <si>
    <t>U-TĂTARI</t>
    <phoneticPr fontId="3"/>
  </si>
  <si>
    <t>U-TURCĂ</t>
    <phoneticPr fontId="3"/>
  </si>
  <si>
    <r>
      <t>第１回投票（</t>
    </r>
    <r>
      <rPr>
        <sz val="11"/>
        <rFont val="Times New Roman"/>
        <family val="1"/>
      </rPr>
      <t>2004</t>
    </r>
    <r>
      <rPr>
        <sz val="11"/>
        <rFont val="ＭＳ Ｐゴシック"/>
        <family val="3"/>
        <charset val="128"/>
      </rPr>
      <t>年</t>
    </r>
    <r>
      <rPr>
        <sz val="11"/>
        <rFont val="Times New Roman"/>
        <family val="1"/>
      </rPr>
      <t>11</t>
    </r>
    <r>
      <rPr>
        <sz val="11"/>
        <rFont val="ＭＳ Ｐゴシック"/>
        <family val="3"/>
        <charset val="128"/>
      </rPr>
      <t>月</t>
    </r>
    <r>
      <rPr>
        <sz val="11"/>
        <rFont val="Times New Roman"/>
        <family val="1"/>
      </rPr>
      <t>28</t>
    </r>
    <r>
      <rPr>
        <sz val="11"/>
        <rFont val="ＭＳ Ｐゴシック"/>
        <family val="3"/>
        <charset val="128"/>
      </rPr>
      <t>日）</t>
    </r>
    <rPh sb="0" eb="1">
      <t>ダイ</t>
    </rPh>
    <rPh sb="2" eb="3">
      <t>カイ</t>
    </rPh>
    <rPh sb="3" eb="5">
      <t>トウヒョウ</t>
    </rPh>
    <rPh sb="10" eb="11">
      <t>ネン</t>
    </rPh>
    <rPh sb="13" eb="14">
      <t>ガツ</t>
    </rPh>
    <rPh sb="16" eb="17">
      <t>ニチ</t>
    </rPh>
    <phoneticPr fontId="3"/>
  </si>
  <si>
    <t>Ovidiu Tudorici</t>
    <phoneticPr fontId="3"/>
  </si>
  <si>
    <t>PNŢCD</t>
    <phoneticPr fontId="3"/>
  </si>
  <si>
    <r>
      <t>第２回投票（</t>
    </r>
    <r>
      <rPr>
        <sz val="11"/>
        <rFont val="Times New Roman"/>
        <family val="1"/>
      </rPr>
      <t>2004</t>
    </r>
    <r>
      <rPr>
        <sz val="11"/>
        <rFont val="ＭＳ Ｐゴシック"/>
        <family val="3"/>
        <charset val="128"/>
      </rPr>
      <t>年</t>
    </r>
    <r>
      <rPr>
        <sz val="11"/>
        <rFont val="Times New Roman"/>
        <family val="1"/>
      </rPr>
      <t>12</t>
    </r>
    <r>
      <rPr>
        <sz val="11"/>
        <rFont val="ＭＳ Ｐゴシック"/>
        <family val="3"/>
        <charset val="128"/>
      </rPr>
      <t>月</t>
    </r>
    <r>
      <rPr>
        <sz val="11"/>
        <rFont val="Times New Roman"/>
        <family val="1"/>
      </rPr>
      <t>12</t>
    </r>
    <r>
      <rPr>
        <sz val="11"/>
        <rFont val="ＭＳ Ｐゴシック"/>
        <family val="3"/>
        <charset val="128"/>
      </rPr>
      <t>日）</t>
    </r>
    <rPh sb="0" eb="1">
      <t>ダイ</t>
    </rPh>
    <rPh sb="2" eb="3">
      <t>カイ</t>
    </rPh>
    <rPh sb="3" eb="5">
      <t>トウヒョウ</t>
    </rPh>
    <rPh sb="10" eb="11">
      <t>ネン</t>
    </rPh>
    <rPh sb="13" eb="14">
      <t>ガツ</t>
    </rPh>
    <rPh sb="16" eb="17">
      <t>ニチ</t>
    </rPh>
    <phoneticPr fontId="3"/>
  </si>
  <si>
    <t>登録集権者</t>
    <rPh sb="0" eb="2">
      <t>トウロク</t>
    </rPh>
    <rPh sb="2" eb="4">
      <t>シュウケン</t>
    </rPh>
    <rPh sb="4" eb="5">
      <t>シャ</t>
    </rPh>
    <phoneticPr fontId="3"/>
  </si>
  <si>
    <t>◎</t>
    <phoneticPr fontId="3"/>
  </si>
  <si>
    <t>Convenţia Democrată Română</t>
    <phoneticPr fontId="3"/>
  </si>
  <si>
    <t>ルーマニア民主会議</t>
    <rPh sb="5" eb="7">
      <t>ミンシュ</t>
    </rPh>
    <rPh sb="7" eb="9">
      <t>カイギ</t>
    </rPh>
    <phoneticPr fontId="3"/>
  </si>
  <si>
    <t>Democratic Convention of Romania</t>
    <phoneticPr fontId="3"/>
  </si>
  <si>
    <t>Convenţia Democrată Română 2000</t>
    <phoneticPr fontId="3"/>
  </si>
  <si>
    <t>ルーマニア民主会議2000</t>
    <rPh sb="5" eb="7">
      <t>ミンシュ</t>
    </rPh>
    <rPh sb="7" eb="9">
      <t>カイギ</t>
    </rPh>
    <phoneticPr fontId="3"/>
  </si>
  <si>
    <t>Democratic Convention of Romania 2000</t>
    <phoneticPr fontId="3"/>
  </si>
  <si>
    <r>
      <t>2000</t>
    </r>
    <r>
      <rPr>
        <sz val="10"/>
        <rFont val="ＭＳ Ｐゴシック"/>
        <family val="3"/>
        <charset val="128"/>
      </rPr>
      <t>年の選挙で議席を獲得できず、その後主要政党が離脱して自然消滅</t>
    </r>
    <phoneticPr fontId="3"/>
  </si>
  <si>
    <r>
      <t>（</t>
    </r>
    <r>
      <rPr>
        <sz val="10"/>
        <rFont val="Times New Roman"/>
        <family val="1"/>
      </rPr>
      <t>2000</t>
    </r>
    <r>
      <rPr>
        <sz val="10"/>
        <rFont val="ＭＳ Ｐ明朝"/>
        <family val="1"/>
        <charset val="128"/>
      </rPr>
      <t>）</t>
    </r>
    <r>
      <rPr>
        <sz val="10"/>
        <rFont val="Times New Roman"/>
        <family val="1"/>
      </rPr>
      <t>PNŢCD</t>
    </r>
    <r>
      <rPr>
        <sz val="10"/>
        <rFont val="ＭＳ Ｐ明朝"/>
        <family val="1"/>
        <charset val="128"/>
      </rPr>
      <t>＋</t>
    </r>
    <r>
      <rPr>
        <sz val="10"/>
        <rFont val="Times New Roman"/>
        <family val="1"/>
      </rPr>
      <t>UFD</t>
    </r>
    <r>
      <rPr>
        <sz val="10"/>
        <rFont val="ＭＳ Ｐ明朝"/>
        <family val="1"/>
        <charset val="128"/>
      </rPr>
      <t>＋</t>
    </r>
    <r>
      <rPr>
        <sz val="10"/>
        <rFont val="Times New Roman"/>
        <family val="1"/>
      </rPr>
      <t>ANCD</t>
    </r>
    <r>
      <rPr>
        <sz val="10"/>
        <rFont val="ＭＳ Ｐ明朝"/>
        <family val="1"/>
        <charset val="128"/>
      </rPr>
      <t>＋</t>
    </r>
    <r>
      <rPr>
        <sz val="10"/>
        <rFont val="Times New Roman"/>
        <family val="1"/>
      </rPr>
      <t>FER</t>
    </r>
    <r>
      <rPr>
        <sz val="10"/>
        <rFont val="ＭＳ Ｐ明朝"/>
        <family val="1"/>
        <charset val="128"/>
      </rPr>
      <t>＋</t>
    </r>
    <r>
      <rPr>
        <sz val="10"/>
        <rFont val="Times New Roman"/>
        <family val="1"/>
      </rPr>
      <t>PM</t>
    </r>
    <r>
      <rPr>
        <sz val="10"/>
        <rFont val="Times New Roman"/>
        <family val="1"/>
      </rPr>
      <t xml:space="preserve">         </t>
    </r>
    <phoneticPr fontId="3"/>
  </si>
  <si>
    <t>FSN</t>
    <phoneticPr fontId="3"/>
  </si>
  <si>
    <t xml:space="preserve">Frontul Salvării Naţionale </t>
    <phoneticPr fontId="3"/>
  </si>
  <si>
    <t>救国戦線</t>
    <rPh sb="0" eb="2">
      <t>キュウコク</t>
    </rPh>
    <rPh sb="2" eb="4">
      <t>センセン</t>
    </rPh>
    <phoneticPr fontId="3"/>
  </si>
  <si>
    <t>National Salvation Front</t>
    <phoneticPr fontId="3"/>
  </si>
  <si>
    <t>FDSN</t>
    <phoneticPr fontId="3"/>
  </si>
  <si>
    <t>政党</t>
    <rPh sb="0" eb="2">
      <t>セイトウ</t>
    </rPh>
    <phoneticPr fontId="3"/>
  </si>
  <si>
    <t>Frontul Democrat Salvării Naţionale</t>
    <phoneticPr fontId="3"/>
  </si>
  <si>
    <r>
      <t>1996</t>
    </r>
    <r>
      <rPr>
        <sz val="10"/>
        <rFont val="ＭＳ Ｐ明朝"/>
        <family val="1"/>
        <charset val="128"/>
      </rPr>
      <t>年は選挙連合</t>
    </r>
    <r>
      <rPr>
        <sz val="10"/>
        <rFont val="Times New Roman"/>
        <family val="1"/>
      </rPr>
      <t>CDR</t>
    </r>
    <r>
      <rPr>
        <sz val="10"/>
        <rFont val="ＭＳ Ｐ明朝"/>
        <family val="1"/>
        <charset val="128"/>
      </rPr>
      <t>、</t>
    </r>
    <r>
      <rPr>
        <sz val="10"/>
        <rFont val="Times New Roman"/>
        <family val="1"/>
      </rPr>
      <t>2000</t>
    </r>
    <r>
      <rPr>
        <sz val="10"/>
        <rFont val="ＭＳ Ｐ明朝"/>
        <family val="1"/>
        <charset val="128"/>
      </rPr>
      <t>年は選挙連合</t>
    </r>
    <r>
      <rPr>
        <sz val="10"/>
        <rFont val="Times New Roman"/>
        <family val="1"/>
      </rPr>
      <t>CDR 2000</t>
    </r>
    <r>
      <rPr>
        <sz val="10"/>
        <rFont val="ＭＳ Ｐ明朝"/>
        <family val="1"/>
        <charset val="128"/>
      </rPr>
      <t>に参加</t>
    </r>
    <rPh sb="4" eb="5">
      <t>ネン</t>
    </rPh>
    <rPh sb="6" eb="8">
      <t>センキョ</t>
    </rPh>
    <rPh sb="8" eb="10">
      <t>レンゴウ</t>
    </rPh>
    <rPh sb="18" eb="19">
      <t>ネン</t>
    </rPh>
    <rPh sb="20" eb="22">
      <t>センキョ</t>
    </rPh>
    <rPh sb="22" eb="24">
      <t>レンゴウ</t>
    </rPh>
    <rPh sb="33" eb="35">
      <t>サンカ</t>
    </rPh>
    <phoneticPr fontId="3"/>
  </si>
  <si>
    <r>
      <t>（</t>
    </r>
    <r>
      <rPr>
        <sz val="10"/>
        <rFont val="Times New Roman"/>
        <family val="1"/>
      </rPr>
      <t>1992</t>
    </r>
    <r>
      <rPr>
        <sz val="10"/>
        <rFont val="ＭＳ Ｐゴシック"/>
        <family val="3"/>
        <charset val="128"/>
      </rPr>
      <t>）</t>
    </r>
    <r>
      <rPr>
        <sz val="10"/>
        <rFont val="Times New Roman"/>
        <family val="1"/>
      </rPr>
      <t>PNŢCD</t>
    </r>
    <r>
      <rPr>
        <sz val="10"/>
        <rFont val="ＭＳ Ｐゴシック"/>
        <family val="3"/>
        <charset val="128"/>
      </rPr>
      <t>＋</t>
    </r>
    <r>
      <rPr>
        <sz val="10"/>
        <rFont val="Times New Roman"/>
        <family val="1"/>
      </rPr>
      <t>PAC</t>
    </r>
    <r>
      <rPr>
        <sz val="10"/>
        <rFont val="ＭＳ Ｐゴシック"/>
        <family val="3"/>
        <charset val="128"/>
      </rPr>
      <t>＋</t>
    </r>
    <r>
      <rPr>
        <sz val="10"/>
        <rFont val="Times New Roman"/>
        <family val="1"/>
      </rPr>
      <t>PNL-AT</t>
    </r>
    <r>
      <rPr>
        <sz val="10"/>
        <rFont val="ＭＳ Ｐゴシック"/>
        <family val="3"/>
        <charset val="128"/>
      </rPr>
      <t>＋</t>
    </r>
    <r>
      <rPr>
        <sz val="10"/>
        <rFont val="Times New Roman"/>
        <family val="1"/>
      </rPr>
      <t>PSDR</t>
    </r>
    <r>
      <rPr>
        <sz val="10"/>
        <rFont val="ＭＳ Ｐゴシック"/>
        <family val="3"/>
        <charset val="128"/>
      </rPr>
      <t>＋</t>
    </r>
    <r>
      <rPr>
        <sz val="10"/>
        <rFont val="Times New Roman"/>
        <family val="1"/>
      </rPr>
      <t>PER</t>
    </r>
    <r>
      <rPr>
        <sz val="10"/>
        <rFont val="ＭＳ Ｐゴシック"/>
        <family val="3"/>
        <charset val="128"/>
      </rPr>
      <t>＋</t>
    </r>
    <r>
      <rPr>
        <sz val="10"/>
        <rFont val="Times New Roman"/>
        <family val="1"/>
      </rPr>
      <t xml:space="preserve">PNL-CD              </t>
    </r>
    <r>
      <rPr>
        <sz val="10"/>
        <rFont val="ＭＳ Ｐゴシック"/>
        <family val="3"/>
        <charset val="128"/>
      </rPr>
      <t>（</t>
    </r>
    <r>
      <rPr>
        <sz val="10"/>
        <rFont val="Times New Roman"/>
        <family val="1"/>
      </rPr>
      <t>1996</t>
    </r>
    <r>
      <rPr>
        <sz val="10"/>
        <rFont val="ＭＳ Ｐゴシック"/>
        <family val="3"/>
        <charset val="128"/>
      </rPr>
      <t>）</t>
    </r>
    <r>
      <rPr>
        <sz val="10"/>
        <rFont val="Times New Roman"/>
        <family val="1"/>
      </rPr>
      <t>PNŢCD</t>
    </r>
    <r>
      <rPr>
        <sz val="10"/>
        <rFont val="ＭＳ Ｐゴシック"/>
        <family val="3"/>
        <charset val="128"/>
      </rPr>
      <t>＋</t>
    </r>
    <r>
      <rPr>
        <sz val="10"/>
        <rFont val="Times New Roman"/>
        <family val="1"/>
      </rPr>
      <t>PNL</t>
    </r>
    <r>
      <rPr>
        <sz val="10"/>
        <rFont val="ＭＳ Ｐゴシック"/>
        <family val="3"/>
        <charset val="128"/>
      </rPr>
      <t>＋</t>
    </r>
    <r>
      <rPr>
        <sz val="10"/>
        <rFont val="Times New Roman"/>
        <family val="1"/>
      </rPr>
      <t>PNL-CD</t>
    </r>
    <r>
      <rPr>
        <sz val="10"/>
        <rFont val="ＭＳ Ｐゴシック"/>
        <family val="3"/>
        <charset val="128"/>
      </rPr>
      <t>＋</t>
    </r>
    <r>
      <rPr>
        <sz val="10"/>
        <rFont val="Times New Roman"/>
        <family val="1"/>
      </rPr>
      <t>PER</t>
    </r>
    <r>
      <rPr>
        <sz val="10"/>
        <rFont val="ＭＳ Ｐゴシック"/>
        <family val="3"/>
        <charset val="128"/>
      </rPr>
      <t>＋</t>
    </r>
    <r>
      <rPr>
        <sz val="10"/>
        <rFont val="Times New Roman"/>
        <family val="1"/>
      </rPr>
      <t>AR</t>
    </r>
    <r>
      <rPr>
        <sz val="10"/>
        <rFont val="ＭＳ Ｐゴシック"/>
        <family val="3"/>
        <charset val="128"/>
      </rPr>
      <t>＋</t>
    </r>
    <r>
      <rPr>
        <sz val="10"/>
        <rFont val="Times New Roman"/>
        <family val="1"/>
      </rPr>
      <t>FER</t>
    </r>
    <phoneticPr fontId="3"/>
  </si>
  <si>
    <t>The Alternative of Romania</t>
    <phoneticPr fontId="3"/>
  </si>
  <si>
    <t>Partidul Naţional Ţără-nesc Creştin Democrat</t>
    <phoneticPr fontId="3"/>
  </si>
  <si>
    <t>国民農民キリスト教民主党</t>
    <rPh sb="0" eb="2">
      <t>コクミン</t>
    </rPh>
    <rPh sb="2" eb="4">
      <t>ノウミン</t>
    </rPh>
    <rPh sb="8" eb="9">
      <t>キョウ</t>
    </rPh>
    <rPh sb="9" eb="12">
      <t>ミンシュトウ</t>
    </rPh>
    <phoneticPr fontId="3"/>
  </si>
  <si>
    <t>National Peasant Party-Christian Democrat</t>
    <phoneticPr fontId="3"/>
  </si>
  <si>
    <t>Partidul România Mare</t>
    <phoneticPr fontId="3"/>
  </si>
  <si>
    <t>大ルーマニア党</t>
    <rPh sb="0" eb="1">
      <t>ダイ</t>
    </rPh>
    <rPh sb="6" eb="7">
      <t>トウ</t>
    </rPh>
    <phoneticPr fontId="3"/>
  </si>
  <si>
    <t>Greater Romania Party</t>
    <phoneticPr fontId="3"/>
  </si>
  <si>
    <t>Group of the European People's Party (Christian Democrats) and European Democrats</t>
    <phoneticPr fontId="3"/>
  </si>
  <si>
    <t>Partidul Social Democrat</t>
    <phoneticPr fontId="3"/>
  </si>
  <si>
    <t>社会民主党</t>
    <rPh sb="0" eb="2">
      <t>シャカイ</t>
    </rPh>
    <rPh sb="2" eb="4">
      <t>ミンシュ</t>
    </rPh>
    <phoneticPr fontId="3"/>
  </si>
  <si>
    <r>
      <t xml:space="preserve">Social Democratic </t>
    </r>
    <r>
      <rPr>
        <sz val="10"/>
        <rFont val="Times New Roman"/>
        <family val="1"/>
      </rPr>
      <t>Party</t>
    </r>
    <phoneticPr fontId="3"/>
  </si>
  <si>
    <r>
      <t>PDSR</t>
    </r>
    <r>
      <rPr>
        <sz val="10"/>
        <rFont val="ＭＳ Ｐゴシック"/>
        <family val="3"/>
        <charset val="128"/>
      </rPr>
      <t>が</t>
    </r>
    <r>
      <rPr>
        <sz val="10"/>
        <rFont val="Times New Roman"/>
        <family val="1"/>
      </rPr>
      <t>PSDR</t>
    </r>
    <r>
      <rPr>
        <sz val="10"/>
        <rFont val="ＭＳ Ｐゴシック"/>
        <family val="3"/>
        <charset val="128"/>
      </rPr>
      <t>を吸収して改称（</t>
    </r>
    <r>
      <rPr>
        <sz val="10"/>
        <rFont val="Times New Roman"/>
        <family val="1"/>
      </rPr>
      <t>2001</t>
    </r>
    <r>
      <rPr>
        <sz val="10"/>
        <rFont val="ＭＳ Ｐゴシック"/>
        <family val="3"/>
        <charset val="128"/>
      </rPr>
      <t>）</t>
    </r>
    <rPh sb="10" eb="12">
      <t>キュウシュウ</t>
    </rPh>
    <rPh sb="14" eb="16">
      <t>カイショウ</t>
    </rPh>
    <phoneticPr fontId="3"/>
  </si>
  <si>
    <r>
      <t>2004</t>
    </r>
    <r>
      <rPr>
        <sz val="10"/>
        <rFont val="ＭＳ Ｐ明朝"/>
        <family val="1"/>
        <charset val="128"/>
      </rPr>
      <t>年は選挙連合</t>
    </r>
    <r>
      <rPr>
        <sz val="10"/>
        <rFont val="Times New Roman"/>
        <family val="1"/>
      </rPr>
      <t>PSD</t>
    </r>
    <r>
      <rPr>
        <sz val="10"/>
        <rFont val="ＭＳ Ｐ明朝"/>
        <family val="1"/>
        <charset val="128"/>
      </rPr>
      <t>＋</t>
    </r>
    <r>
      <rPr>
        <sz val="10"/>
        <rFont val="Times New Roman"/>
        <family val="1"/>
      </rPr>
      <t>PUR</t>
    </r>
    <r>
      <rPr>
        <sz val="10"/>
        <rFont val="ＭＳ Ｐ明朝"/>
        <family val="1"/>
        <charset val="128"/>
      </rPr>
      <t>に参加</t>
    </r>
    <rPh sb="4" eb="5">
      <t>ネン</t>
    </rPh>
    <rPh sb="6" eb="8">
      <t>センキョ</t>
    </rPh>
    <rPh sb="8" eb="10">
      <t>レンゴウ</t>
    </rPh>
    <rPh sb="18" eb="20">
      <t>サンカ</t>
    </rPh>
    <phoneticPr fontId="3"/>
  </si>
  <si>
    <t>CDR 2000</t>
    <phoneticPr fontId="3"/>
  </si>
  <si>
    <t>C-ITALIANĂ</t>
    <phoneticPr fontId="3"/>
  </si>
  <si>
    <t>A-POLONEZI</t>
    <phoneticPr fontId="3"/>
  </si>
  <si>
    <t>ALAR</t>
    <phoneticPr fontId="3"/>
  </si>
  <si>
    <t>FD</t>
    <phoneticPr fontId="3"/>
  </si>
  <si>
    <t>LAR</t>
    <phoneticPr fontId="3"/>
  </si>
  <si>
    <t>U-TĂTARI</t>
  </si>
  <si>
    <t>U-UCRAINENI</t>
  </si>
  <si>
    <t>AMSR</t>
    <phoneticPr fontId="3"/>
  </si>
  <si>
    <t>A-BULGARI</t>
    <phoneticPr fontId="3"/>
  </si>
  <si>
    <t>UCAR</t>
    <phoneticPr fontId="3"/>
  </si>
  <si>
    <t>U-RUTENI</t>
  </si>
  <si>
    <t>U-RUTENI</t>
    <phoneticPr fontId="3"/>
  </si>
  <si>
    <t>ルーマニア民主農業党</t>
    <rPh sb="5" eb="7">
      <t>ミンシュ</t>
    </rPh>
    <rPh sb="7" eb="9">
      <t>ノウギョウ</t>
    </rPh>
    <phoneticPr fontId="3"/>
  </si>
  <si>
    <t>Democratic Agrarian Party of Romania</t>
    <phoneticPr fontId="3"/>
  </si>
  <si>
    <t>◎</t>
    <phoneticPr fontId="3"/>
  </si>
  <si>
    <t>Partidul Democraţiei Sociale din România</t>
    <phoneticPr fontId="3"/>
  </si>
  <si>
    <t>ルーマニア民主社会党</t>
    <rPh sb="5" eb="7">
      <t>ミンシュ</t>
    </rPh>
    <rPh sb="7" eb="9">
      <t>シャカイ</t>
    </rPh>
    <rPh sb="9" eb="10">
      <t>トウ</t>
    </rPh>
    <phoneticPr fontId="3"/>
  </si>
  <si>
    <r>
      <t>Romanian Party of Social Democracy</t>
    </r>
    <r>
      <rPr>
        <sz val="10"/>
        <rFont val="ＭＳ Ｐ明朝"/>
        <family val="1"/>
        <charset val="128"/>
      </rPr>
      <t>　</t>
    </r>
    <phoneticPr fontId="3"/>
  </si>
  <si>
    <r>
      <t>FDSN</t>
    </r>
    <r>
      <rPr>
        <sz val="10"/>
        <rFont val="ＭＳ Ｐゴシック"/>
        <family val="3"/>
        <charset val="128"/>
      </rPr>
      <t>が改称</t>
    </r>
    <rPh sb="5" eb="7">
      <t>カイショウ</t>
    </rPh>
    <phoneticPr fontId="3"/>
  </si>
  <si>
    <r>
      <t>PSDR</t>
    </r>
    <r>
      <rPr>
        <sz val="10"/>
        <rFont val="ＭＳ Ｐゴシック"/>
        <family val="3"/>
        <charset val="128"/>
      </rPr>
      <t>を吸収し、</t>
    </r>
    <r>
      <rPr>
        <sz val="10"/>
        <rFont val="Times New Roman"/>
        <family val="1"/>
      </rPr>
      <t>PSD</t>
    </r>
    <r>
      <rPr>
        <sz val="10"/>
        <rFont val="ＭＳ Ｐゴシック"/>
        <family val="3"/>
        <charset val="128"/>
      </rPr>
      <t>に改称（</t>
    </r>
    <r>
      <rPr>
        <sz val="10"/>
        <rFont val="Times New Roman"/>
        <family val="1"/>
      </rPr>
      <t>2001</t>
    </r>
    <r>
      <rPr>
        <sz val="10"/>
        <rFont val="ＭＳ Ｐゴシック"/>
        <family val="3"/>
        <charset val="128"/>
      </rPr>
      <t>）</t>
    </r>
    <rPh sb="5" eb="7">
      <t>キュウシュウ</t>
    </rPh>
    <rPh sb="13" eb="15">
      <t>カイショウ</t>
    </rPh>
    <phoneticPr fontId="3"/>
  </si>
  <si>
    <r>
      <t>1992</t>
    </r>
    <r>
      <rPr>
        <sz val="10"/>
        <rFont val="ＭＳ Ｐ明朝"/>
        <family val="1"/>
        <charset val="128"/>
      </rPr>
      <t>年は選挙連合</t>
    </r>
    <r>
      <rPr>
        <sz val="10"/>
        <rFont val="Times New Roman"/>
        <family val="1"/>
      </rPr>
      <t>CDR</t>
    </r>
    <r>
      <rPr>
        <sz val="10"/>
        <rFont val="ＭＳ Ｐ明朝"/>
        <family val="1"/>
        <charset val="128"/>
      </rPr>
      <t>、</t>
    </r>
    <r>
      <rPr>
        <sz val="10"/>
        <rFont val="Times New Roman"/>
        <family val="1"/>
      </rPr>
      <t>1996</t>
    </r>
    <r>
      <rPr>
        <sz val="10"/>
        <rFont val="ＭＳ Ｐ明朝"/>
        <family val="1"/>
        <charset val="128"/>
      </rPr>
      <t>年は選挙連合</t>
    </r>
    <r>
      <rPr>
        <sz val="10"/>
        <rFont val="Times New Roman"/>
        <family val="1"/>
      </rPr>
      <t>ANL</t>
    </r>
    <r>
      <rPr>
        <sz val="10"/>
        <rFont val="ＭＳ Ｐ明朝"/>
        <family val="1"/>
        <charset val="128"/>
      </rPr>
      <t>に参加</t>
    </r>
    <rPh sb="6" eb="8">
      <t>センキョ</t>
    </rPh>
    <rPh sb="8" eb="10">
      <t>レンゴウ</t>
    </rPh>
    <rPh sb="20" eb="22">
      <t>センキョ</t>
    </rPh>
    <rPh sb="22" eb="24">
      <t>レンゴウ</t>
    </rPh>
    <rPh sb="28" eb="30">
      <t>サンカ</t>
    </rPh>
    <phoneticPr fontId="3"/>
  </si>
  <si>
    <r>
      <t>1996</t>
    </r>
    <r>
      <rPr>
        <sz val="10"/>
        <rFont val="ＭＳ Ｐ明朝"/>
        <family val="1"/>
        <charset val="128"/>
      </rPr>
      <t>年は選挙連合</t>
    </r>
    <r>
      <rPr>
        <sz val="10"/>
        <rFont val="Times New Roman"/>
        <family val="1"/>
      </rPr>
      <t>UNC</t>
    </r>
    <r>
      <rPr>
        <sz val="10"/>
        <rFont val="ＭＳ Ｐ明朝"/>
        <family val="1"/>
        <charset val="128"/>
      </rPr>
      <t>に参加</t>
    </r>
    <rPh sb="4" eb="5">
      <t>ネン</t>
    </rPh>
    <rPh sb="6" eb="8">
      <t>センキョ</t>
    </rPh>
    <rPh sb="8" eb="10">
      <t>レンゴウ</t>
    </rPh>
    <rPh sb="14" eb="16">
      <t>サンカ</t>
    </rPh>
    <phoneticPr fontId="3"/>
  </si>
  <si>
    <r>
      <t>Partidul Noua Românie</t>
    </r>
    <r>
      <rPr>
        <sz val="10"/>
        <rFont val="ＭＳ Ｐ明朝"/>
        <family val="1"/>
        <charset val="128"/>
      </rPr>
      <t>と合同し、</t>
    </r>
    <r>
      <rPr>
        <sz val="10"/>
        <rFont val="Times New Roman"/>
        <family val="1"/>
      </rPr>
      <t>Partidul Naţional Român</t>
    </r>
    <r>
      <rPr>
        <sz val="10"/>
        <rFont val="ＭＳ Ｐ明朝"/>
        <family val="1"/>
        <charset val="128"/>
      </rPr>
      <t>結成（</t>
    </r>
    <r>
      <rPr>
        <sz val="10"/>
        <rFont val="Times New Roman"/>
        <family val="1"/>
      </rPr>
      <t>1998</t>
    </r>
    <r>
      <rPr>
        <sz val="10"/>
        <rFont val="ＭＳ Ｐ明朝"/>
        <family val="1"/>
        <charset val="128"/>
      </rPr>
      <t>）</t>
    </r>
    <rPh sb="22" eb="24">
      <t>ゴウドウ</t>
    </rPh>
    <rPh sb="49" eb="51">
      <t>ケッセイ</t>
    </rPh>
    <phoneticPr fontId="3"/>
  </si>
  <si>
    <r>
      <t>P</t>
    </r>
    <r>
      <rPr>
        <sz val="10"/>
        <rFont val="ＭＳ Ｐ明朝"/>
        <family val="1"/>
        <charset val="128"/>
      </rPr>
      <t>．</t>
    </r>
    <r>
      <rPr>
        <sz val="10"/>
        <rFont val="Times New Roman"/>
        <family val="1"/>
      </rPr>
      <t>D</t>
    </r>
    <r>
      <rPr>
        <sz val="10"/>
        <rFont val="ＭＳ Ｐ明朝"/>
        <family val="1"/>
        <charset val="128"/>
      </rPr>
      <t>．</t>
    </r>
    <r>
      <rPr>
        <sz val="10"/>
        <rFont val="Times New Roman"/>
        <family val="1"/>
      </rPr>
      <t>S</t>
    </r>
    <r>
      <rPr>
        <sz val="10"/>
        <rFont val="ＭＳ Ｐ明朝"/>
        <family val="1"/>
        <charset val="128"/>
      </rPr>
      <t>．</t>
    </r>
    <r>
      <rPr>
        <sz val="10"/>
        <rFont val="Times New Roman"/>
        <family val="1"/>
      </rPr>
      <t>R</t>
    </r>
    <r>
      <rPr>
        <sz val="10"/>
        <rFont val="ＭＳ Ｐ明朝"/>
        <family val="1"/>
        <charset val="128"/>
      </rPr>
      <t>．</t>
    </r>
    <phoneticPr fontId="3"/>
  </si>
  <si>
    <t>Polul Democrat Social din România</t>
    <phoneticPr fontId="3"/>
  </si>
  <si>
    <t>ルーマニア民主社会連合</t>
    <rPh sb="5" eb="7">
      <t>ミンシュ</t>
    </rPh>
    <rPh sb="7" eb="9">
      <t>シャカイ</t>
    </rPh>
    <rPh sb="9" eb="11">
      <t>レンゴウ</t>
    </rPh>
    <phoneticPr fontId="3"/>
  </si>
  <si>
    <t>Democratic-Social Pole of Romania</t>
    <phoneticPr fontId="3"/>
  </si>
  <si>
    <r>
      <t>PDSR</t>
    </r>
    <r>
      <rPr>
        <sz val="10"/>
        <rFont val="ＭＳ Ｐゴシック"/>
        <family val="3"/>
        <charset val="128"/>
      </rPr>
      <t>＋</t>
    </r>
    <r>
      <rPr>
        <sz val="10"/>
        <rFont val="Times New Roman"/>
        <family val="1"/>
      </rPr>
      <t>PSDR</t>
    </r>
    <r>
      <rPr>
        <sz val="10"/>
        <rFont val="ＭＳ Ｐゴシック"/>
        <family val="3"/>
        <charset val="128"/>
      </rPr>
      <t>＋</t>
    </r>
    <r>
      <rPr>
        <sz val="10"/>
        <rFont val="Times New Roman"/>
        <family val="1"/>
      </rPr>
      <t>PUR</t>
    </r>
    <phoneticPr fontId="3"/>
  </si>
  <si>
    <t>Partidul Noua Generaţie</t>
    <phoneticPr fontId="3"/>
  </si>
  <si>
    <t>新世代党</t>
    <rPh sb="0" eb="3">
      <t>シンセダイ</t>
    </rPh>
    <rPh sb="3" eb="4">
      <t>トウ</t>
    </rPh>
    <phoneticPr fontId="3"/>
  </si>
  <si>
    <t>New Generation Party</t>
    <phoneticPr fontId="3"/>
  </si>
  <si>
    <t>Humanist Party of Romania</t>
    <phoneticPr fontId="3"/>
  </si>
  <si>
    <t>Group of the European People's Party (Christian Democrats) and European Democrats</t>
    <phoneticPr fontId="3"/>
  </si>
  <si>
    <t>Alliance of Liberals and Democrats for Europe</t>
    <phoneticPr fontId="3"/>
  </si>
  <si>
    <t>http://www.pd.ro/</t>
    <phoneticPr fontId="3"/>
  </si>
  <si>
    <t>http://www.png.ro/</t>
    <phoneticPr fontId="3"/>
  </si>
  <si>
    <t>http://www.pnl.ro/</t>
    <phoneticPr fontId="3"/>
  </si>
  <si>
    <t>http://www.per.ro./</t>
    <phoneticPr fontId="3"/>
  </si>
  <si>
    <t>http://www.rmdsz.eu/</t>
    <phoneticPr fontId="3"/>
  </si>
  <si>
    <t>http://www.partidulconservator.ro/</t>
    <phoneticPr fontId="3"/>
  </si>
  <si>
    <t>http://www.psd.ro/</t>
    <phoneticPr fontId="3"/>
  </si>
  <si>
    <t>http://www.prm.org.ro/</t>
    <phoneticPr fontId="3"/>
  </si>
  <si>
    <t>http://www.pntcd.ro/</t>
    <phoneticPr fontId="3"/>
  </si>
  <si>
    <r>
      <t>一部が</t>
    </r>
    <r>
      <rPr>
        <sz val="10"/>
        <rFont val="Times New Roman"/>
        <family val="1"/>
      </rPr>
      <t>PDSR</t>
    </r>
    <r>
      <rPr>
        <sz val="10"/>
        <rFont val="ＭＳ Ｐ明朝"/>
        <family val="1"/>
        <charset val="128"/>
      </rPr>
      <t>に吸収され、残りが</t>
    </r>
    <r>
      <rPr>
        <sz val="10"/>
        <rFont val="Times New Roman"/>
        <family val="1"/>
      </rPr>
      <t>Partidul Alianţa Socialistă</t>
    </r>
    <r>
      <rPr>
        <sz val="10"/>
        <rFont val="ＭＳ Ｐ明朝"/>
        <family val="1"/>
        <charset val="128"/>
      </rPr>
      <t>結成（</t>
    </r>
    <r>
      <rPr>
        <sz val="10"/>
        <rFont val="Times New Roman"/>
        <family val="1"/>
      </rPr>
      <t>2003</t>
    </r>
    <r>
      <rPr>
        <sz val="10"/>
        <rFont val="ＭＳ Ｐ明朝"/>
        <family val="1"/>
        <charset val="128"/>
      </rPr>
      <t>）</t>
    </r>
    <rPh sb="0" eb="2">
      <t>イチブ</t>
    </rPh>
    <rPh sb="8" eb="10">
      <t>キュウシュウ</t>
    </rPh>
    <rPh sb="13" eb="14">
      <t>ノコ</t>
    </rPh>
    <rPh sb="43" eb="45">
      <t>ケッセイ</t>
    </rPh>
    <phoneticPr fontId="3"/>
  </si>
  <si>
    <r>
      <t>P</t>
    </r>
    <r>
      <rPr>
        <sz val="11"/>
        <rFont val="ＭＳ Ｐ明朝"/>
        <family val="1"/>
        <charset val="128"/>
      </rPr>
      <t>．</t>
    </r>
    <r>
      <rPr>
        <sz val="11"/>
        <rFont val="Times New Roman"/>
        <family val="1"/>
      </rPr>
      <t>D</t>
    </r>
    <r>
      <rPr>
        <sz val="11"/>
        <rFont val="ＭＳ Ｐ明朝"/>
        <family val="1"/>
        <charset val="128"/>
      </rPr>
      <t>．</t>
    </r>
    <r>
      <rPr>
        <sz val="11"/>
        <rFont val="Times New Roman"/>
        <family val="1"/>
      </rPr>
      <t>S</t>
    </r>
    <r>
      <rPr>
        <sz val="11"/>
        <rFont val="ＭＳ Ｐ明朝"/>
        <family val="1"/>
        <charset val="128"/>
      </rPr>
      <t>．</t>
    </r>
    <r>
      <rPr>
        <sz val="11"/>
        <rFont val="Times New Roman"/>
        <family val="1"/>
      </rPr>
      <t>R</t>
    </r>
    <r>
      <rPr>
        <sz val="11"/>
        <rFont val="ＭＳ Ｐ明朝"/>
        <family val="1"/>
        <charset val="128"/>
      </rPr>
      <t>．</t>
    </r>
    <phoneticPr fontId="3"/>
  </si>
  <si>
    <t>ルーマニアの選挙制度</t>
    <phoneticPr fontId="3"/>
  </si>
  <si>
    <r>
      <t>1)</t>
    </r>
    <r>
      <rPr>
        <sz val="11"/>
        <rFont val="ＭＳ Ｐゴシック"/>
        <family val="3"/>
        <charset val="128"/>
      </rPr>
      <t>下院</t>
    </r>
    <phoneticPr fontId="3"/>
  </si>
  <si>
    <t>なし</t>
    <phoneticPr fontId="3"/>
  </si>
  <si>
    <t>PNL-AT</t>
    <phoneticPr fontId="3"/>
  </si>
  <si>
    <t>Partidul Naţional Liberal-Aripa Tânără</t>
    <phoneticPr fontId="3"/>
  </si>
  <si>
    <t>国民自由党青年派</t>
    <rPh sb="0" eb="2">
      <t>コクミン</t>
    </rPh>
    <rPh sb="2" eb="5">
      <t>ジユウトウ</t>
    </rPh>
    <rPh sb="5" eb="7">
      <t>セイネン</t>
    </rPh>
    <rPh sb="7" eb="8">
      <t>ハ</t>
    </rPh>
    <phoneticPr fontId="3"/>
  </si>
  <si>
    <r>
      <t>2004</t>
    </r>
    <r>
      <rPr>
        <sz val="14"/>
        <rFont val="ＭＳ Ｐゴシック"/>
        <family val="3"/>
        <charset val="128"/>
      </rPr>
      <t>年大統領選挙結果</t>
    </r>
    <rPh sb="4" eb="5">
      <t>ネン</t>
    </rPh>
    <rPh sb="5" eb="8">
      <t>ダイトウリョウ</t>
    </rPh>
    <rPh sb="8" eb="10">
      <t>センキョ</t>
    </rPh>
    <rPh sb="10" eb="12">
      <t>ケッカ</t>
    </rPh>
    <phoneticPr fontId="3"/>
  </si>
  <si>
    <r>
      <t>PNL</t>
    </r>
    <r>
      <rPr>
        <sz val="10"/>
        <rFont val="ＭＳ Ｐゴシック"/>
        <family val="3"/>
        <charset val="128"/>
      </rPr>
      <t>から分裂（</t>
    </r>
    <r>
      <rPr>
        <sz val="10"/>
        <rFont val="Times New Roman"/>
        <family val="1"/>
      </rPr>
      <t>1990</t>
    </r>
    <r>
      <rPr>
        <sz val="10"/>
        <rFont val="ＭＳ Ｐゴシック"/>
        <family val="3"/>
        <charset val="128"/>
      </rPr>
      <t>）</t>
    </r>
    <rPh sb="5" eb="7">
      <t>ブンレツ</t>
    </rPh>
    <phoneticPr fontId="3"/>
  </si>
  <si>
    <r>
      <t>PL’93</t>
    </r>
    <r>
      <rPr>
        <sz val="10"/>
        <rFont val="ＭＳ Ｐ明朝"/>
        <family val="1"/>
        <charset val="128"/>
      </rPr>
      <t>（</t>
    </r>
    <r>
      <rPr>
        <sz val="10"/>
        <rFont val="Times New Roman"/>
        <family val="1"/>
      </rPr>
      <t>1993</t>
    </r>
    <r>
      <rPr>
        <sz val="10"/>
        <rFont val="ＭＳ Ｐ明朝"/>
        <family val="1"/>
        <charset val="128"/>
      </rPr>
      <t>）→</t>
    </r>
    <r>
      <rPr>
        <sz val="10"/>
        <rFont val="Times New Roman"/>
        <family val="1"/>
      </rPr>
      <t>PNL</t>
    </r>
    <r>
      <rPr>
        <sz val="10"/>
        <rFont val="ＭＳ Ｐ明朝"/>
        <family val="1"/>
        <charset val="128"/>
      </rPr>
      <t>に吸収（</t>
    </r>
    <r>
      <rPr>
        <sz val="10"/>
        <rFont val="Times New Roman"/>
        <family val="1"/>
      </rPr>
      <t>1998</t>
    </r>
    <r>
      <rPr>
        <sz val="10"/>
        <rFont val="ＭＳ Ｐ明朝"/>
        <family val="1"/>
        <charset val="128"/>
      </rPr>
      <t>）</t>
    </r>
    <rPh sb="16" eb="18">
      <t>キュウシュウ</t>
    </rPh>
    <phoneticPr fontId="3"/>
  </si>
  <si>
    <r>
      <t>1992</t>
    </r>
    <r>
      <rPr>
        <sz val="10"/>
        <rFont val="ＭＳ Ｐゴシック"/>
        <family val="3"/>
        <charset val="128"/>
      </rPr>
      <t>年は選挙連合</t>
    </r>
    <r>
      <rPr>
        <sz val="10"/>
        <rFont val="Times New Roman"/>
        <family val="1"/>
      </rPr>
      <t>CDR</t>
    </r>
    <r>
      <rPr>
        <sz val="10"/>
        <rFont val="ＭＳ Ｐゴシック"/>
        <family val="3"/>
        <charset val="128"/>
      </rPr>
      <t>、</t>
    </r>
    <r>
      <rPr>
        <sz val="10"/>
        <rFont val="Times New Roman"/>
        <family val="1"/>
      </rPr>
      <t>1996</t>
    </r>
    <r>
      <rPr>
        <sz val="10"/>
        <rFont val="ＭＳ Ｐゴシック"/>
        <family val="3"/>
        <charset val="128"/>
      </rPr>
      <t>年は選挙連合</t>
    </r>
    <r>
      <rPr>
        <sz val="10"/>
        <rFont val="Times New Roman"/>
        <family val="1"/>
      </rPr>
      <t>ANL</t>
    </r>
    <r>
      <rPr>
        <sz val="10"/>
        <rFont val="ＭＳ Ｐゴシック"/>
        <family val="3"/>
        <charset val="128"/>
      </rPr>
      <t>に</t>
    </r>
    <r>
      <rPr>
        <sz val="10"/>
        <rFont val="ＭＳ Ｐゴシック"/>
        <family val="3"/>
        <charset val="128"/>
      </rPr>
      <t>参加</t>
    </r>
    <rPh sb="18" eb="19">
      <t>ネン</t>
    </rPh>
    <rPh sb="20" eb="22">
      <t>センキョ</t>
    </rPh>
    <rPh sb="22" eb="24">
      <t>レンゴウ</t>
    </rPh>
    <phoneticPr fontId="3"/>
  </si>
  <si>
    <r>
      <t>PNL-AT</t>
    </r>
    <r>
      <rPr>
        <sz val="10"/>
        <rFont val="ＭＳ Ｐ明朝"/>
        <family val="1"/>
        <charset val="128"/>
      </rPr>
      <t>（</t>
    </r>
    <r>
      <rPr>
        <sz val="10"/>
        <rFont val="Times New Roman"/>
        <family val="1"/>
      </rPr>
      <t>1990</t>
    </r>
    <r>
      <rPr>
        <sz val="10"/>
        <rFont val="ＭＳ Ｐ明朝"/>
        <family val="1"/>
        <charset val="128"/>
      </rPr>
      <t>）、</t>
    </r>
    <r>
      <rPr>
        <sz val="10"/>
        <rFont val="Times New Roman"/>
        <family val="1"/>
      </rPr>
      <t>PNL-CD</t>
    </r>
    <r>
      <rPr>
        <sz val="10"/>
        <rFont val="ＭＳ Ｐ明朝"/>
        <family val="1"/>
        <charset val="128"/>
      </rPr>
      <t>（</t>
    </r>
    <r>
      <rPr>
        <sz val="10"/>
        <rFont val="Times New Roman"/>
        <family val="1"/>
      </rPr>
      <t>1992</t>
    </r>
    <r>
      <rPr>
        <sz val="10"/>
        <rFont val="ＭＳ Ｐ明朝"/>
        <family val="1"/>
        <charset val="128"/>
      </rPr>
      <t>）</t>
    </r>
    <phoneticPr fontId="3"/>
  </si>
  <si>
    <r>
      <t>歴史的政党：</t>
    </r>
    <r>
      <rPr>
        <sz val="10"/>
        <rFont val="Times New Roman"/>
        <family val="1"/>
      </rPr>
      <t>1864</t>
    </r>
    <r>
      <rPr>
        <sz val="10"/>
        <rFont val="ＭＳ Ｐゴシック"/>
        <family val="3"/>
        <charset val="128"/>
      </rPr>
      <t>－</t>
    </r>
    <rPh sb="0" eb="3">
      <t>レキシテキ</t>
    </rPh>
    <rPh sb="3" eb="5">
      <t>セイトウ</t>
    </rPh>
    <phoneticPr fontId="3"/>
  </si>
  <si>
    <t>PNL-CD</t>
    <phoneticPr fontId="3"/>
  </si>
  <si>
    <t xml:space="preserve">Partidul Naţional Liberal-Convenţia Democratică </t>
    <phoneticPr fontId="3"/>
  </si>
  <si>
    <t>国民自由党民主会議</t>
    <rPh sb="0" eb="2">
      <t>コクミン</t>
    </rPh>
    <rPh sb="2" eb="5">
      <t>ジユウトウ</t>
    </rPh>
    <rPh sb="5" eb="7">
      <t>ミンシュ</t>
    </rPh>
    <rPh sb="7" eb="9">
      <t>カイギ</t>
    </rPh>
    <phoneticPr fontId="3"/>
  </si>
  <si>
    <t>National Liberal Party-Democratic Convention</t>
    <phoneticPr fontId="3"/>
  </si>
  <si>
    <r>
      <t>PNL</t>
    </r>
    <r>
      <rPr>
        <sz val="10"/>
        <rFont val="ＭＳ Ｐゴシック"/>
        <family val="3"/>
        <charset val="128"/>
      </rPr>
      <t>から分裂（</t>
    </r>
    <r>
      <rPr>
        <sz val="10"/>
        <rFont val="Times New Roman"/>
        <family val="1"/>
      </rPr>
      <t>1992</t>
    </r>
    <r>
      <rPr>
        <sz val="10"/>
        <rFont val="ＭＳ Ｐゴシック"/>
        <family val="3"/>
        <charset val="128"/>
      </rPr>
      <t>）</t>
    </r>
    <rPh sb="5" eb="7">
      <t>ブンレツ</t>
    </rPh>
    <phoneticPr fontId="3"/>
  </si>
  <si>
    <r>
      <t>PNL</t>
    </r>
    <r>
      <rPr>
        <sz val="10"/>
        <rFont val="ＭＳ Ｐ明朝"/>
        <family val="1"/>
        <charset val="128"/>
      </rPr>
      <t>に吸収（</t>
    </r>
    <r>
      <rPr>
        <sz val="10"/>
        <rFont val="Times New Roman"/>
        <family val="1"/>
      </rPr>
      <t>1998</t>
    </r>
    <r>
      <rPr>
        <sz val="10"/>
        <rFont val="ＭＳ Ｐ明朝"/>
        <family val="1"/>
        <charset val="128"/>
      </rPr>
      <t>）</t>
    </r>
    <rPh sb="4" eb="6">
      <t>キュウシュウ</t>
    </rPh>
    <phoneticPr fontId="3"/>
  </si>
  <si>
    <r>
      <t>1992</t>
    </r>
    <r>
      <rPr>
        <sz val="10"/>
        <rFont val="ＭＳ Ｐゴシック"/>
        <family val="3"/>
        <charset val="128"/>
      </rPr>
      <t>年及び</t>
    </r>
    <r>
      <rPr>
        <sz val="10"/>
        <rFont val="Times New Roman"/>
        <family val="1"/>
      </rPr>
      <t>1996</t>
    </r>
    <r>
      <rPr>
        <sz val="10"/>
        <rFont val="ＭＳ Ｐゴシック"/>
        <family val="3"/>
        <charset val="128"/>
      </rPr>
      <t>年は選挙連合</t>
    </r>
    <r>
      <rPr>
        <sz val="10"/>
        <rFont val="Times New Roman"/>
        <family val="1"/>
      </rPr>
      <t>CDR</t>
    </r>
    <r>
      <rPr>
        <sz val="10"/>
        <rFont val="ＭＳ Ｐゴシック"/>
        <family val="3"/>
        <charset val="128"/>
      </rPr>
      <t>に参加</t>
    </r>
    <rPh sb="5" eb="6">
      <t>オヨ</t>
    </rPh>
    <rPh sb="11" eb="12">
      <t>ネン</t>
    </rPh>
    <rPh sb="13" eb="15">
      <t>センキョ</t>
    </rPh>
    <rPh sb="15" eb="17">
      <t>レンゴウ</t>
    </rPh>
    <rPh sb="21" eb="23">
      <t>サンカ</t>
    </rPh>
    <phoneticPr fontId="3"/>
  </si>
  <si>
    <t>Alternativa României</t>
    <phoneticPr fontId="3"/>
  </si>
  <si>
    <t>ルーマニア・オルタナティヴ</t>
    <phoneticPr fontId="3"/>
  </si>
  <si>
    <t>政党名称（ルーマニア語）</t>
    <phoneticPr fontId="3"/>
  </si>
  <si>
    <r>
      <t>Partidul Alternativa României</t>
    </r>
    <r>
      <rPr>
        <sz val="10"/>
        <rFont val="ＭＳ Ｐ明朝"/>
        <family val="1"/>
        <charset val="128"/>
      </rPr>
      <t>（</t>
    </r>
    <r>
      <rPr>
        <sz val="10"/>
        <rFont val="Times New Roman"/>
        <family val="1"/>
      </rPr>
      <t>1997</t>
    </r>
    <r>
      <rPr>
        <sz val="10"/>
        <rFont val="ＭＳ Ｐ明朝"/>
        <family val="1"/>
        <charset val="128"/>
      </rPr>
      <t>）→</t>
    </r>
    <r>
      <rPr>
        <sz val="10"/>
        <rFont val="Times New Roman"/>
        <family val="1"/>
      </rPr>
      <t>Uniunea Forţelor de Dreapta</t>
    </r>
    <r>
      <rPr>
        <sz val="10"/>
        <rFont val="ＭＳ Ｐ明朝"/>
        <family val="1"/>
        <charset val="128"/>
      </rPr>
      <t>に改称（</t>
    </r>
    <r>
      <rPr>
        <sz val="10"/>
        <rFont val="Times New Roman"/>
        <family val="1"/>
      </rPr>
      <t>1999</t>
    </r>
    <r>
      <rPr>
        <sz val="10"/>
        <rFont val="ＭＳ Ｐ明朝"/>
        <family val="1"/>
        <charset val="128"/>
      </rPr>
      <t>）</t>
    </r>
    <rPh sb="64" eb="66">
      <t>カイショウ</t>
    </rPh>
    <phoneticPr fontId="3"/>
  </si>
  <si>
    <r>
      <t>各選挙区でそれぞれ</t>
    </r>
    <r>
      <rPr>
        <sz val="11"/>
        <rFont val="Times New Roman"/>
        <family val="1"/>
      </rPr>
      <t>50</t>
    </r>
    <r>
      <rPr>
        <sz val="11"/>
        <rFont val="ＭＳ Ｐ明朝"/>
        <family val="1"/>
        <charset val="128"/>
      </rPr>
      <t>万人以下、</t>
    </r>
    <r>
      <rPr>
        <sz val="11"/>
        <rFont val="Times New Roman"/>
        <family val="1"/>
      </rPr>
      <t>50</t>
    </r>
    <r>
      <rPr>
        <sz val="11"/>
        <rFont val="ＭＳ Ｐ明朝"/>
        <family val="1"/>
        <charset val="128"/>
      </rPr>
      <t>－</t>
    </r>
    <r>
      <rPr>
        <sz val="11"/>
        <rFont val="Times New Roman"/>
        <family val="1"/>
      </rPr>
      <t>70</t>
    </r>
    <r>
      <rPr>
        <sz val="11"/>
        <rFont val="ＭＳ Ｐ明朝"/>
        <family val="1"/>
        <charset val="128"/>
      </rPr>
      <t>万人、</t>
    </r>
    <r>
      <rPr>
        <sz val="11"/>
        <rFont val="Times New Roman"/>
        <family val="1"/>
      </rPr>
      <t>75</t>
    </r>
    <r>
      <rPr>
        <sz val="11"/>
        <rFont val="ＭＳ Ｐ明朝"/>
        <family val="1"/>
        <charset val="128"/>
      </rPr>
      <t>万人を超えた場合、</t>
    </r>
    <r>
      <rPr>
        <sz val="11"/>
        <rFont val="Times New Roman"/>
        <family val="1"/>
      </rPr>
      <t>2</t>
    </r>
    <r>
      <rPr>
        <sz val="11"/>
        <rFont val="ＭＳ Ｐ明朝"/>
        <family val="1"/>
        <charset val="128"/>
      </rPr>
      <t>、</t>
    </r>
    <r>
      <rPr>
        <sz val="11"/>
        <rFont val="Times New Roman"/>
        <family val="1"/>
      </rPr>
      <t>3</t>
    </r>
    <r>
      <rPr>
        <sz val="11"/>
        <rFont val="ＭＳ Ｐ明朝"/>
        <family val="1"/>
        <charset val="128"/>
      </rPr>
      <t>、</t>
    </r>
    <r>
      <rPr>
        <sz val="11"/>
        <rFont val="Times New Roman"/>
        <family val="1"/>
      </rPr>
      <t>4</t>
    </r>
    <r>
      <rPr>
        <sz val="11"/>
        <rFont val="ＭＳ Ｐ明朝"/>
        <family val="1"/>
        <charset val="128"/>
      </rPr>
      <t>議席。ブクレシュチ市は</t>
    </r>
    <r>
      <rPr>
        <sz val="11"/>
        <rFont val="Times New Roman"/>
        <family val="1"/>
      </rPr>
      <t>14</t>
    </r>
    <r>
      <rPr>
        <sz val="11"/>
        <rFont val="ＭＳ Ｐ明朝"/>
        <family val="1"/>
        <charset val="128"/>
      </rPr>
      <t>議席。</t>
    </r>
    <rPh sb="0" eb="4">
      <t>カクセンキョク</t>
    </rPh>
    <rPh sb="11" eb="13">
      <t>マンニン</t>
    </rPh>
    <rPh sb="13" eb="15">
      <t>イカ</t>
    </rPh>
    <rPh sb="21" eb="23">
      <t>マンニン</t>
    </rPh>
    <rPh sb="26" eb="28">
      <t>マンニン</t>
    </rPh>
    <rPh sb="29" eb="30">
      <t>コ</t>
    </rPh>
    <rPh sb="32" eb="34">
      <t>バアイ</t>
    </rPh>
    <rPh sb="40" eb="42">
      <t>ギセキ</t>
    </rPh>
    <rPh sb="49" eb="50">
      <t>シ</t>
    </rPh>
    <rPh sb="53" eb="55">
      <t>ギセキ</t>
    </rPh>
    <phoneticPr fontId="3"/>
  </si>
  <si>
    <r>
      <t>42</t>
    </r>
    <r>
      <rPr>
        <sz val="11"/>
        <rFont val="ＭＳ Ｐ明朝"/>
        <family val="1"/>
        <charset val="128"/>
      </rPr>
      <t>選挙区（県単位＋ブクレシュチ市）</t>
    </r>
    <rPh sb="2" eb="5">
      <t>センキョク</t>
    </rPh>
    <rPh sb="6" eb="7">
      <t>ケン</t>
    </rPh>
    <rPh sb="7" eb="9">
      <t>タンイ</t>
    </rPh>
    <rPh sb="16" eb="17">
      <t>イチ</t>
    </rPh>
    <phoneticPr fontId="3"/>
  </si>
  <si>
    <r>
      <t>18</t>
    </r>
    <r>
      <rPr>
        <sz val="11"/>
        <rFont val="ＭＳ Ｐゴシック"/>
        <family val="3"/>
        <charset val="128"/>
      </rPr>
      <t>歳以上／</t>
    </r>
    <r>
      <rPr>
        <sz val="11"/>
        <rFont val="Times New Roman"/>
        <family val="1"/>
      </rPr>
      <t>35</t>
    </r>
    <r>
      <rPr>
        <sz val="11"/>
        <rFont val="ＭＳ Ｐゴシック"/>
        <family val="3"/>
        <charset val="128"/>
      </rPr>
      <t>歳以上。なお立候補に際しては有権者</t>
    </r>
    <r>
      <rPr>
        <sz val="11"/>
        <rFont val="Times New Roman"/>
        <family val="1"/>
      </rPr>
      <t>10</t>
    </r>
    <r>
      <rPr>
        <sz val="11"/>
        <rFont val="ＭＳ Ｐゴシック"/>
        <family val="3"/>
        <charset val="128"/>
      </rPr>
      <t>万人以上の署名を集める必要がある</t>
    </r>
    <phoneticPr fontId="3"/>
  </si>
  <si>
    <t>阻止条項</t>
    <rPh sb="0" eb="2">
      <t>ソシ</t>
    </rPh>
    <rPh sb="2" eb="4">
      <t>ジョウコウ</t>
    </rPh>
    <phoneticPr fontId="3"/>
  </si>
  <si>
    <t>なし</t>
    <phoneticPr fontId="3"/>
  </si>
  <si>
    <r>
      <t>4</t>
    </r>
    <r>
      <rPr>
        <sz val="11"/>
        <rFont val="ＭＳ Ｐ明朝"/>
        <family val="1"/>
        <charset val="128"/>
      </rPr>
      <t>年、三選禁止</t>
    </r>
    <rPh sb="1" eb="2">
      <t>ネン</t>
    </rPh>
    <rPh sb="3" eb="5">
      <t>サンセン</t>
    </rPh>
    <rPh sb="5" eb="7">
      <t>キンシ</t>
    </rPh>
    <phoneticPr fontId="3"/>
  </si>
  <si>
    <r>
      <t>5</t>
    </r>
    <r>
      <rPr>
        <sz val="11"/>
        <rFont val="ＭＳ Ｐ明朝"/>
        <family val="1"/>
        <charset val="128"/>
      </rPr>
      <t>年、三選禁止</t>
    </r>
    <rPh sb="1" eb="2">
      <t>ネン</t>
    </rPh>
    <rPh sb="3" eb="5">
      <t>サンセン</t>
    </rPh>
    <rPh sb="5" eb="7">
      <t>キンシ</t>
    </rPh>
    <phoneticPr fontId="3"/>
  </si>
  <si>
    <t>新憲法制定後最初の大統領選挙まで</t>
    <rPh sb="0" eb="1">
      <t>シン</t>
    </rPh>
    <rPh sb="1" eb="3">
      <t>ケンポウ</t>
    </rPh>
    <rPh sb="3" eb="5">
      <t>セイテイ</t>
    </rPh>
    <rPh sb="5" eb="6">
      <t>ゴ</t>
    </rPh>
    <rPh sb="6" eb="8">
      <t>サイショ</t>
    </rPh>
    <rPh sb="9" eb="12">
      <t>ダイトウリョウ</t>
    </rPh>
    <rPh sb="12" eb="14">
      <t>センキョ</t>
    </rPh>
    <phoneticPr fontId="3"/>
  </si>
  <si>
    <r>
      <t>全国で有効投票数の</t>
    </r>
    <r>
      <rPr>
        <sz val="9"/>
        <rFont val="Times New Roman"/>
        <family val="1"/>
      </rPr>
      <t>5</t>
    </r>
    <r>
      <rPr>
        <sz val="9"/>
        <rFont val="ＭＳ Ｐゴシック"/>
        <family val="3"/>
        <charset val="128"/>
      </rPr>
      <t>％以上、政党連合は２党で</t>
    </r>
    <r>
      <rPr>
        <sz val="9"/>
        <rFont val="Times New Roman"/>
        <family val="1"/>
      </rPr>
      <t>8</t>
    </r>
    <r>
      <rPr>
        <sz val="9"/>
        <rFont val="ＭＳ Ｐゴシック"/>
        <family val="3"/>
        <charset val="128"/>
      </rPr>
      <t>％以上、３党以降は</t>
    </r>
    <r>
      <rPr>
        <sz val="9"/>
        <rFont val="Times New Roman"/>
        <family val="1"/>
      </rPr>
      <t>1</t>
    </r>
    <r>
      <rPr>
        <sz val="9"/>
        <rFont val="ＭＳ Ｐゴシック"/>
        <family val="3"/>
        <charset val="128"/>
      </rPr>
      <t>％ずつ加算し、最大で</t>
    </r>
    <r>
      <rPr>
        <sz val="9"/>
        <rFont val="Times New Roman"/>
        <family val="1"/>
      </rPr>
      <t>10</t>
    </r>
    <r>
      <rPr>
        <sz val="9"/>
        <rFont val="ＭＳ Ｐゴシック"/>
        <family val="3"/>
        <charset val="128"/>
      </rPr>
      <t>％以上</t>
    </r>
    <rPh sb="20" eb="21">
      <t>トウ</t>
    </rPh>
    <rPh sb="24" eb="26">
      <t>イジョウ</t>
    </rPh>
    <rPh sb="28" eb="31">
      <t>トウイコウ</t>
    </rPh>
    <rPh sb="36" eb="38">
      <t>カサン</t>
    </rPh>
    <rPh sb="40" eb="42">
      <t>サイダイ</t>
    </rPh>
    <rPh sb="46" eb="48">
      <t>イジョウ</t>
    </rPh>
    <phoneticPr fontId="3"/>
  </si>
  <si>
    <t>Partidul Social Democrat Român</t>
    <phoneticPr fontId="3"/>
  </si>
  <si>
    <t>ルーマニア社会民主党</t>
    <rPh sb="5" eb="7">
      <t>シャカイ</t>
    </rPh>
    <rPh sb="7" eb="10">
      <t>ミンシュトウ</t>
    </rPh>
    <phoneticPr fontId="3"/>
  </si>
  <si>
    <r>
      <t>Romanian Social Democratic Party</t>
    </r>
    <r>
      <rPr>
        <sz val="10"/>
        <rFont val="ＭＳ Ｐ明朝"/>
        <family val="1"/>
        <charset val="128"/>
      </rPr>
      <t>　</t>
    </r>
    <phoneticPr fontId="3"/>
  </si>
  <si>
    <r>
      <t>歴史的政党：</t>
    </r>
    <r>
      <rPr>
        <sz val="10"/>
        <rFont val="Times New Roman"/>
        <family val="1"/>
      </rPr>
      <t>1926</t>
    </r>
    <r>
      <rPr>
        <sz val="10"/>
        <rFont val="ＭＳ Ｐゴシック"/>
        <family val="3"/>
        <charset val="128"/>
      </rPr>
      <t>－</t>
    </r>
    <rPh sb="0" eb="3">
      <t>レキシテキ</t>
    </rPh>
    <rPh sb="3" eb="5">
      <t>セイトウ</t>
    </rPh>
    <phoneticPr fontId="3"/>
  </si>
  <si>
    <r>
      <t>歴史的政党：</t>
    </r>
    <r>
      <rPr>
        <sz val="10"/>
        <rFont val="Times New Roman"/>
        <family val="1"/>
      </rPr>
      <t>1893</t>
    </r>
    <r>
      <rPr>
        <sz val="10"/>
        <rFont val="ＭＳ Ｐゴシック"/>
        <family val="3"/>
        <charset val="128"/>
      </rPr>
      <t>－</t>
    </r>
    <rPh sb="0" eb="3">
      <t>レキシテキ</t>
    </rPh>
    <rPh sb="3" eb="5">
      <t>セイトウ</t>
    </rPh>
    <phoneticPr fontId="3"/>
  </si>
  <si>
    <r>
      <t>Partidul</t>
    </r>
    <r>
      <rPr>
        <sz val="10"/>
        <rFont val="ＭＳ Ｐ明朝"/>
        <family val="1"/>
        <charset val="128"/>
      </rPr>
      <t>　</t>
    </r>
    <r>
      <rPr>
        <sz val="10"/>
        <rFont val="Times New Roman"/>
        <family val="1"/>
      </rPr>
      <t>Demoncrat</t>
    </r>
    <r>
      <rPr>
        <sz val="10"/>
        <rFont val="ＭＳ Ｐ明朝"/>
        <family val="1"/>
        <charset val="128"/>
      </rPr>
      <t>　</t>
    </r>
    <r>
      <rPr>
        <sz val="10"/>
        <rFont val="Times New Roman"/>
        <family val="1"/>
      </rPr>
      <t>Agrar din România</t>
    </r>
    <r>
      <rPr>
        <sz val="10"/>
        <rFont val="ＭＳ Ｐ明朝"/>
        <family val="1"/>
        <charset val="128"/>
      </rPr>
      <t>　</t>
    </r>
    <phoneticPr fontId="3"/>
  </si>
  <si>
    <r>
      <t>1992</t>
    </r>
    <r>
      <rPr>
        <sz val="10"/>
        <rFont val="ＭＳ Ｐ明朝"/>
        <family val="1"/>
        <charset val="128"/>
      </rPr>
      <t>年は選挙連合</t>
    </r>
    <r>
      <rPr>
        <sz val="10"/>
        <rFont val="Times New Roman"/>
        <family val="1"/>
      </rPr>
      <t>CDR</t>
    </r>
    <r>
      <rPr>
        <sz val="10"/>
        <rFont val="ＭＳ Ｐ明朝"/>
        <family val="1"/>
        <charset val="128"/>
      </rPr>
      <t>、</t>
    </r>
    <r>
      <rPr>
        <sz val="10"/>
        <rFont val="Times New Roman"/>
        <family val="1"/>
      </rPr>
      <t>1996</t>
    </r>
    <r>
      <rPr>
        <sz val="10"/>
        <rFont val="ＭＳ Ｐ明朝"/>
        <family val="1"/>
        <charset val="128"/>
      </rPr>
      <t>年は選挙連合</t>
    </r>
    <r>
      <rPr>
        <sz val="10"/>
        <rFont val="Times New Roman"/>
        <family val="1"/>
      </rPr>
      <t>USD</t>
    </r>
    <r>
      <rPr>
        <sz val="10"/>
        <rFont val="ＭＳ Ｐ明朝"/>
        <family val="1"/>
        <charset val="128"/>
      </rPr>
      <t>、</t>
    </r>
    <r>
      <rPr>
        <sz val="10"/>
        <rFont val="Times New Roman"/>
        <family val="1"/>
      </rPr>
      <t>2000</t>
    </r>
    <r>
      <rPr>
        <sz val="10"/>
        <rFont val="ＭＳ Ｐ明朝"/>
        <family val="1"/>
        <charset val="128"/>
      </rPr>
      <t>年は選挙連合</t>
    </r>
    <r>
      <rPr>
        <sz val="10"/>
        <rFont val="Times New Roman"/>
        <family val="1"/>
      </rPr>
      <t>P.D.S.R.</t>
    </r>
    <r>
      <rPr>
        <sz val="10"/>
        <rFont val="ＭＳ Ｐ明朝"/>
        <family val="1"/>
        <charset val="128"/>
      </rPr>
      <t>に参加</t>
    </r>
    <rPh sb="4" eb="5">
      <t>ネン</t>
    </rPh>
    <rPh sb="6" eb="8">
      <t>センキョ</t>
    </rPh>
    <rPh sb="8" eb="10">
      <t>レンゴウ</t>
    </rPh>
    <rPh sb="18" eb="19">
      <t>ネン</t>
    </rPh>
    <rPh sb="20" eb="22">
      <t>センキョ</t>
    </rPh>
    <rPh sb="22" eb="24">
      <t>レンゴウ</t>
    </rPh>
    <rPh sb="32" eb="33">
      <t>ネン</t>
    </rPh>
    <rPh sb="34" eb="36">
      <t>センキョ</t>
    </rPh>
    <rPh sb="36" eb="38">
      <t>レンゴウ</t>
    </rPh>
    <rPh sb="47" eb="49">
      <t>サンカ</t>
    </rPh>
    <phoneticPr fontId="3"/>
  </si>
  <si>
    <t>社会主義労働党</t>
    <rPh sb="0" eb="2">
      <t>シャカイ</t>
    </rPh>
    <rPh sb="2" eb="4">
      <t>シュギ</t>
    </rPh>
    <rPh sb="4" eb="7">
      <t>ロウドウトウ</t>
    </rPh>
    <phoneticPr fontId="3"/>
  </si>
  <si>
    <r>
      <t>Partidul Socialist al Muncii</t>
    </r>
    <r>
      <rPr>
        <sz val="10"/>
        <rFont val="ＭＳ Ｐ明朝"/>
        <family val="1"/>
        <charset val="128"/>
      </rPr>
      <t>　</t>
    </r>
    <phoneticPr fontId="3"/>
  </si>
  <si>
    <t xml:space="preserve">Socialist Party of Labour </t>
    <phoneticPr fontId="3"/>
  </si>
  <si>
    <t>Partidul Unităţii Naţionale Române</t>
    <phoneticPr fontId="3"/>
  </si>
  <si>
    <t>ルーマニア民族統一党</t>
    <rPh sb="5" eb="7">
      <t>ミンゾク</t>
    </rPh>
    <rPh sb="7" eb="9">
      <t>トウイツ</t>
    </rPh>
    <rPh sb="9" eb="10">
      <t>トウ</t>
    </rPh>
    <phoneticPr fontId="3"/>
  </si>
  <si>
    <t>Party of Romanian National Unity</t>
    <phoneticPr fontId="3"/>
  </si>
  <si>
    <t>Partidul Umanist din     România</t>
    <phoneticPr fontId="3"/>
  </si>
  <si>
    <t>ルーマニア人道党</t>
    <rPh sb="5" eb="7">
      <t>ジンドウ</t>
    </rPh>
    <rPh sb="7" eb="8">
      <t>トウ</t>
    </rPh>
    <phoneticPr fontId="3"/>
  </si>
  <si>
    <r>
      <t>Partidul Conservator</t>
    </r>
    <r>
      <rPr>
        <sz val="10"/>
        <rFont val="ＭＳ Ｐゴシック"/>
        <family val="3"/>
        <charset val="128"/>
      </rPr>
      <t>（</t>
    </r>
    <r>
      <rPr>
        <sz val="10"/>
        <rFont val="Times New Roman"/>
        <family val="1"/>
      </rPr>
      <t>PC</t>
    </r>
    <r>
      <rPr>
        <sz val="10"/>
        <rFont val="ＭＳ Ｐゴシック"/>
        <family val="3"/>
        <charset val="128"/>
      </rPr>
      <t>）に改称（</t>
    </r>
    <r>
      <rPr>
        <sz val="10"/>
        <rFont val="Times New Roman"/>
        <family val="1"/>
      </rPr>
      <t>2005</t>
    </r>
    <r>
      <rPr>
        <sz val="10"/>
        <rFont val="ＭＳ Ｐゴシック"/>
        <family val="3"/>
        <charset val="128"/>
      </rPr>
      <t>）</t>
    </r>
    <rPh sb="25" eb="27">
      <t>カイショウ</t>
    </rPh>
    <phoneticPr fontId="3"/>
  </si>
  <si>
    <r>
      <t>1996</t>
    </r>
    <r>
      <rPr>
        <sz val="10"/>
        <rFont val="ＭＳ Ｐ明朝"/>
        <family val="1"/>
        <charset val="128"/>
      </rPr>
      <t>年は選挙連合</t>
    </r>
    <r>
      <rPr>
        <sz val="10"/>
        <rFont val="Times New Roman"/>
        <family val="1"/>
      </rPr>
      <t>UNC</t>
    </r>
    <r>
      <rPr>
        <sz val="10"/>
        <rFont val="ＭＳ Ｐ明朝"/>
        <family val="1"/>
        <charset val="128"/>
      </rPr>
      <t>、</t>
    </r>
    <r>
      <rPr>
        <sz val="10"/>
        <rFont val="Times New Roman"/>
        <family val="1"/>
      </rPr>
      <t>2000</t>
    </r>
    <r>
      <rPr>
        <sz val="10"/>
        <rFont val="ＭＳ Ｐ明朝"/>
        <family val="1"/>
        <charset val="128"/>
      </rPr>
      <t>年は選挙連合</t>
    </r>
    <r>
      <rPr>
        <sz val="10"/>
        <rFont val="Times New Roman"/>
        <family val="1"/>
      </rPr>
      <t>PDSR</t>
    </r>
    <r>
      <rPr>
        <sz val="10"/>
        <rFont val="ＭＳ Ｐ明朝"/>
        <family val="1"/>
        <charset val="128"/>
      </rPr>
      <t>、</t>
    </r>
    <r>
      <rPr>
        <sz val="10"/>
        <rFont val="Times New Roman"/>
        <family val="1"/>
      </rPr>
      <t>2004</t>
    </r>
    <r>
      <rPr>
        <sz val="10"/>
        <rFont val="ＭＳ Ｐ明朝"/>
        <family val="1"/>
        <charset val="128"/>
      </rPr>
      <t>年は選挙連合</t>
    </r>
    <r>
      <rPr>
        <sz val="10"/>
        <rFont val="Times New Roman"/>
        <family val="1"/>
      </rPr>
      <t>PSD</t>
    </r>
    <r>
      <rPr>
        <sz val="10"/>
        <rFont val="ＭＳ Ｐ明朝"/>
        <family val="1"/>
        <charset val="128"/>
      </rPr>
      <t>＋</t>
    </r>
    <r>
      <rPr>
        <sz val="10"/>
        <rFont val="Times New Roman"/>
        <family val="1"/>
      </rPr>
      <t>PUR</t>
    </r>
    <r>
      <rPr>
        <sz val="10"/>
        <rFont val="ＭＳ Ｐ明朝"/>
        <family val="1"/>
        <charset val="128"/>
      </rPr>
      <t>に参加</t>
    </r>
    <rPh sb="4" eb="5">
      <t>ネン</t>
    </rPh>
    <rPh sb="6" eb="8">
      <t>センキョ</t>
    </rPh>
    <rPh sb="8" eb="10">
      <t>レンゴウ</t>
    </rPh>
    <rPh sb="18" eb="19">
      <t>ネン</t>
    </rPh>
    <rPh sb="20" eb="22">
      <t>センキョ</t>
    </rPh>
    <rPh sb="22" eb="24">
      <t>レンゴウ</t>
    </rPh>
    <rPh sb="33" eb="34">
      <t>ネン</t>
    </rPh>
    <rPh sb="35" eb="37">
      <t>センキョ</t>
    </rPh>
    <rPh sb="37" eb="39">
      <t>レンゴウ</t>
    </rPh>
    <rPh sb="47" eb="49">
      <t>サンカ</t>
    </rPh>
    <phoneticPr fontId="3"/>
  </si>
  <si>
    <r>
      <t>Uniunea Democrată Maghiară din România</t>
    </r>
    <r>
      <rPr>
        <sz val="10"/>
        <rFont val="ＭＳ Ｐ明朝"/>
        <family val="1"/>
        <charset val="128"/>
      </rPr>
      <t>　</t>
    </r>
    <phoneticPr fontId="3"/>
  </si>
  <si>
    <t>ルーマニア民主ハンガリー連合</t>
    <rPh sb="5" eb="7">
      <t>ミンシュ</t>
    </rPh>
    <rPh sb="12" eb="14">
      <t>レンゴウ</t>
    </rPh>
    <phoneticPr fontId="3"/>
  </si>
  <si>
    <t xml:space="preserve">Democratic Union of Hungarians in Romania </t>
    <phoneticPr fontId="3"/>
  </si>
  <si>
    <t>選挙結果</t>
    <rPh sb="0" eb="4">
      <t>センキョケッカ</t>
    </rPh>
    <phoneticPr fontId="3"/>
  </si>
  <si>
    <t>同上</t>
    <rPh sb="0" eb="2">
      <t>ドウジョウ</t>
    </rPh>
    <phoneticPr fontId="3"/>
  </si>
  <si>
    <r>
      <t>1990</t>
    </r>
    <r>
      <rPr>
        <sz val="11"/>
        <rFont val="ＭＳ Ｐ明朝"/>
        <family val="1"/>
        <charset val="128"/>
      </rPr>
      <t>年の選挙制度</t>
    </r>
    <rPh sb="4" eb="5">
      <t>ネン</t>
    </rPh>
    <rPh sb="6" eb="8">
      <t>センキョ</t>
    </rPh>
    <rPh sb="8" eb="10">
      <t>セイド</t>
    </rPh>
    <phoneticPr fontId="3"/>
  </si>
  <si>
    <t>同左</t>
    <rPh sb="0" eb="1">
      <t>オナ</t>
    </rPh>
    <rPh sb="1" eb="2">
      <t>ヒダリ</t>
    </rPh>
    <phoneticPr fontId="3"/>
  </si>
  <si>
    <t>同左</t>
    <rPh sb="0" eb="2">
      <t>ドウサ</t>
    </rPh>
    <phoneticPr fontId="3"/>
  </si>
  <si>
    <t>National Liberal Party-Young Wing</t>
    <phoneticPr fontId="3"/>
  </si>
  <si>
    <t>政党及び政党連合の候補者リスト又は無所属候補に投票</t>
    <rPh sb="0" eb="2">
      <t>セイトウ</t>
    </rPh>
    <rPh sb="2" eb="3">
      <t>オヨ</t>
    </rPh>
    <rPh sb="4" eb="6">
      <t>セイトウ</t>
    </rPh>
    <rPh sb="6" eb="8">
      <t>レンゴウ</t>
    </rPh>
    <rPh sb="9" eb="12">
      <t>コウホシャ</t>
    </rPh>
    <rPh sb="15" eb="16">
      <t>マタ</t>
    </rPh>
    <rPh sb="17" eb="20">
      <t>ムショゾク</t>
    </rPh>
    <rPh sb="20" eb="22">
      <t>コウホ</t>
    </rPh>
    <rPh sb="23" eb="25">
      <t>トウヒョウ</t>
    </rPh>
    <phoneticPr fontId="3"/>
  </si>
  <si>
    <t>拘束名簿式比例代表制。各選挙区でヘアー式当選基数を用いて議席配分。残余の票は全国レベルで政党別に集計され、ドント式で配分未了議席が割り振られる。</t>
    <rPh sb="11" eb="12">
      <t>カク</t>
    </rPh>
    <rPh sb="12" eb="15">
      <t>センキョク</t>
    </rPh>
    <rPh sb="19" eb="20">
      <t>シキ</t>
    </rPh>
    <rPh sb="20" eb="22">
      <t>トウセン</t>
    </rPh>
    <rPh sb="22" eb="24">
      <t>キスウ</t>
    </rPh>
    <rPh sb="25" eb="26">
      <t>モチ</t>
    </rPh>
    <rPh sb="28" eb="30">
      <t>ギセキ</t>
    </rPh>
    <rPh sb="30" eb="32">
      <t>ハイブン</t>
    </rPh>
    <rPh sb="33" eb="35">
      <t>ザンヨ</t>
    </rPh>
    <rPh sb="36" eb="37">
      <t>ヒョウ</t>
    </rPh>
    <rPh sb="38" eb="40">
      <t>ゼンコク</t>
    </rPh>
    <rPh sb="44" eb="46">
      <t>セイトウ</t>
    </rPh>
    <rPh sb="46" eb="47">
      <t>ベツ</t>
    </rPh>
    <rPh sb="48" eb="50">
      <t>シュウケイ</t>
    </rPh>
    <rPh sb="56" eb="57">
      <t>シキ</t>
    </rPh>
    <rPh sb="58" eb="60">
      <t>ハイブン</t>
    </rPh>
    <rPh sb="60" eb="62">
      <t>ミリョウ</t>
    </rPh>
    <rPh sb="62" eb="64">
      <t>ギセキ</t>
    </rPh>
    <rPh sb="65" eb="66">
      <t>ワ</t>
    </rPh>
    <rPh sb="67" eb="68">
      <t>フ</t>
    </rPh>
    <phoneticPr fontId="3"/>
  </si>
  <si>
    <t>同左</t>
    <rPh sb="0" eb="1">
      <t>オナ</t>
    </rPh>
    <phoneticPr fontId="3"/>
  </si>
  <si>
    <r>
      <t>18</t>
    </r>
    <r>
      <rPr>
        <sz val="11"/>
        <rFont val="ＭＳ Ｐゴシック"/>
        <family val="3"/>
        <charset val="128"/>
      </rPr>
      <t>歳以上／</t>
    </r>
    <r>
      <rPr>
        <sz val="11"/>
        <rFont val="Times New Roman"/>
        <family val="1"/>
      </rPr>
      <t>30</t>
    </r>
    <r>
      <rPr>
        <sz val="11"/>
        <rFont val="ＭＳ Ｐゴシック"/>
        <family val="3"/>
        <charset val="128"/>
      </rPr>
      <t>歳以上。なお立候補に際しては有権者</t>
    </r>
    <r>
      <rPr>
        <sz val="11"/>
        <rFont val="Times New Roman"/>
        <family val="1"/>
      </rPr>
      <t>10</t>
    </r>
    <r>
      <rPr>
        <sz val="11"/>
        <rFont val="ＭＳ Ｐゴシック"/>
        <family val="3"/>
        <charset val="128"/>
      </rPr>
      <t>万人以上の署名を集める必要がある</t>
    </r>
    <phoneticPr fontId="3"/>
  </si>
  <si>
    <r>
      <t>2</t>
    </r>
    <r>
      <rPr>
        <sz val="11"/>
        <rFont val="ＭＳ Ｐゴシック"/>
        <family val="3"/>
        <charset val="128"/>
      </rPr>
      <t>回投票制。第</t>
    </r>
    <r>
      <rPr>
        <sz val="11"/>
        <rFont val="Times New Roman"/>
        <family val="1"/>
      </rPr>
      <t>1</t>
    </r>
    <r>
      <rPr>
        <sz val="11"/>
        <rFont val="ＭＳ Ｐゴシック"/>
        <family val="3"/>
        <charset val="128"/>
      </rPr>
      <t>回投票で登録有権者の過半数の票を獲得した候補がいない場合、上位</t>
    </r>
    <r>
      <rPr>
        <sz val="11"/>
        <rFont val="Times New Roman"/>
        <family val="1"/>
      </rPr>
      <t>2</t>
    </r>
    <r>
      <rPr>
        <sz val="11"/>
        <rFont val="ＭＳ Ｐゴシック"/>
        <family val="3"/>
        <charset val="128"/>
      </rPr>
      <t>名の候補による決選投票を実施</t>
    </r>
    <rPh sb="12" eb="14">
      <t>トウロク</t>
    </rPh>
    <rPh sb="14" eb="17">
      <t>ユウケンシャ</t>
    </rPh>
    <phoneticPr fontId="3"/>
  </si>
  <si>
    <r>
      <t>42</t>
    </r>
    <r>
      <rPr>
        <sz val="11"/>
        <rFont val="ＭＳ Ｐゴシック"/>
        <family val="3"/>
        <charset val="128"/>
      </rPr>
      <t>選挙区（県単位＋ブクレシュチ市）</t>
    </r>
    <rPh sb="2" eb="5">
      <t>センキョク</t>
    </rPh>
    <rPh sb="6" eb="7">
      <t>ケン</t>
    </rPh>
    <rPh sb="7" eb="9">
      <t>タンイ</t>
    </rPh>
    <rPh sb="16" eb="17">
      <t>シ</t>
    </rPh>
    <phoneticPr fontId="3"/>
  </si>
  <si>
    <r>
      <t>1992</t>
    </r>
    <r>
      <rPr>
        <sz val="11"/>
        <rFont val="ＭＳ Ｐゴシック"/>
        <family val="3"/>
        <charset val="128"/>
      </rPr>
      <t>年及び</t>
    </r>
    <r>
      <rPr>
        <sz val="11"/>
        <rFont val="Times New Roman"/>
        <family val="1"/>
      </rPr>
      <t>1996</t>
    </r>
    <r>
      <rPr>
        <sz val="11"/>
        <rFont val="ＭＳ Ｐゴシック"/>
        <family val="3"/>
        <charset val="128"/>
      </rPr>
      <t>年の選挙制度</t>
    </r>
    <rPh sb="5" eb="6">
      <t>オヨ</t>
    </rPh>
    <phoneticPr fontId="3"/>
  </si>
  <si>
    <t>全国又は選挙区の定数</t>
    <rPh sb="0" eb="2">
      <t>ゼンコク</t>
    </rPh>
    <rPh sb="2" eb="3">
      <t>マタ</t>
    </rPh>
    <phoneticPr fontId="3"/>
  </si>
  <si>
    <r>
      <t>全国</t>
    </r>
    <r>
      <rPr>
        <sz val="11"/>
        <rFont val="Times New Roman"/>
        <family val="1"/>
      </rPr>
      <t>387</t>
    </r>
    <r>
      <rPr>
        <sz val="11"/>
        <rFont val="ＭＳ Ｐゴシック"/>
        <family val="3"/>
        <charset val="128"/>
      </rPr>
      <t>議席</t>
    </r>
    <rPh sb="0" eb="2">
      <t>ゼンコク</t>
    </rPh>
    <phoneticPr fontId="3"/>
  </si>
  <si>
    <t>http://www.cdep.ro/proiecte/2004/400/20/0/leg_pl420_04.pdf</t>
    <phoneticPr fontId="3"/>
  </si>
  <si>
    <t>http://www.cdep.ro/pls/legis/legis_pck.htp_act_text?idt=12169</t>
    <phoneticPr fontId="3"/>
  </si>
  <si>
    <t>http://www.cdep.ro/pls/legis/legis_pck.htp_act_text?idt=7188</t>
    <phoneticPr fontId="3"/>
  </si>
  <si>
    <t>http://www.cdep.ro/proiecte/2004/100/10/0/leg_pl110_04.pdf</t>
    <phoneticPr fontId="3"/>
  </si>
  <si>
    <t>http://www.cdep.ro/proiecte/2006/900/00/4/leg_pl904_06.pdf</t>
    <phoneticPr fontId="3"/>
  </si>
  <si>
    <t xml:space="preserve">M.O.nr.311 din 5 iulie 2000      </t>
    <phoneticPr fontId="3"/>
  </si>
  <si>
    <t>Justice and Truth Alliance</t>
    <phoneticPr fontId="3"/>
  </si>
  <si>
    <t>Uniunea Naţională PSD+PUR</t>
    <phoneticPr fontId="3"/>
  </si>
  <si>
    <r>
      <t>PDSR</t>
    </r>
    <r>
      <rPr>
        <sz val="10"/>
        <rFont val="ＭＳ Ｐ明朝"/>
        <family val="1"/>
        <charset val="128"/>
      </rPr>
      <t>に吸収</t>
    </r>
    <r>
      <rPr>
        <sz val="10"/>
        <rFont val="ＭＳ Ｐ明朝"/>
        <family val="1"/>
        <charset val="128"/>
      </rPr>
      <t>（</t>
    </r>
    <r>
      <rPr>
        <sz val="10"/>
        <rFont val="Times New Roman"/>
        <family val="1"/>
      </rPr>
      <t>2001</t>
    </r>
    <r>
      <rPr>
        <sz val="10"/>
        <rFont val="ＭＳ Ｐ明朝"/>
        <family val="1"/>
        <charset val="128"/>
      </rPr>
      <t>）</t>
    </r>
    <rPh sb="5" eb="7">
      <t>キュウシュウ</t>
    </rPh>
    <phoneticPr fontId="3"/>
  </si>
  <si>
    <r>
      <t>各選挙区</t>
    </r>
    <r>
      <rPr>
        <sz val="11"/>
        <rFont val="Times New Roman"/>
        <family val="1"/>
      </rPr>
      <t>7</t>
    </r>
    <r>
      <rPr>
        <sz val="11"/>
        <rFont val="ＭＳ Ｐゴシック"/>
        <family val="3"/>
        <charset val="128"/>
      </rPr>
      <t>万人につき</t>
    </r>
    <r>
      <rPr>
        <sz val="11"/>
        <rFont val="Times New Roman"/>
        <family val="1"/>
      </rPr>
      <t>1</t>
    </r>
    <r>
      <rPr>
        <sz val="11"/>
        <rFont val="ＭＳ Ｐゴシック"/>
        <family val="3"/>
        <charset val="128"/>
      </rPr>
      <t>議席、最低</t>
    </r>
    <r>
      <rPr>
        <sz val="11"/>
        <rFont val="Times New Roman"/>
        <family val="1"/>
      </rPr>
      <t>4</t>
    </r>
    <r>
      <rPr>
        <sz val="11"/>
        <rFont val="ＭＳ Ｐゴシック"/>
        <family val="3"/>
        <charset val="128"/>
      </rPr>
      <t>議席</t>
    </r>
    <rPh sb="0" eb="1">
      <t>カク</t>
    </rPh>
    <rPh sb="1" eb="4">
      <t>センキョク</t>
    </rPh>
    <rPh sb="5" eb="7">
      <t>マンニン</t>
    </rPh>
    <rPh sb="11" eb="13">
      <t>ギセキ</t>
    </rPh>
    <rPh sb="14" eb="16">
      <t>サイテイ</t>
    </rPh>
    <rPh sb="17" eb="19">
      <t>ギセキ</t>
    </rPh>
    <phoneticPr fontId="3"/>
  </si>
  <si>
    <r>
      <t>各選挙区</t>
    </r>
    <r>
      <rPr>
        <sz val="11"/>
        <rFont val="Times New Roman"/>
        <family val="1"/>
      </rPr>
      <t>16</t>
    </r>
    <r>
      <rPr>
        <sz val="11"/>
        <rFont val="ＭＳ Ｐゴシック"/>
        <family val="3"/>
        <charset val="128"/>
      </rPr>
      <t>万人につき</t>
    </r>
    <r>
      <rPr>
        <sz val="11"/>
        <rFont val="Times New Roman"/>
        <family val="1"/>
      </rPr>
      <t>1</t>
    </r>
    <r>
      <rPr>
        <sz val="11"/>
        <rFont val="ＭＳ Ｐゴシック"/>
        <family val="3"/>
        <charset val="128"/>
      </rPr>
      <t>議席、最低</t>
    </r>
    <r>
      <rPr>
        <sz val="11"/>
        <rFont val="Times New Roman"/>
        <family val="1"/>
      </rPr>
      <t>2</t>
    </r>
    <r>
      <rPr>
        <sz val="11"/>
        <rFont val="ＭＳ Ｐゴシック"/>
        <family val="3"/>
        <charset val="128"/>
      </rPr>
      <t>議席</t>
    </r>
    <rPh sb="0" eb="4">
      <t>カクセンキョク</t>
    </rPh>
    <rPh sb="6" eb="8">
      <t>マンニン</t>
    </rPh>
    <rPh sb="12" eb="14">
      <t>ギセキ</t>
    </rPh>
    <rPh sb="15" eb="17">
      <t>サイテイ</t>
    </rPh>
    <rPh sb="18" eb="20">
      <t>ギセキ</t>
    </rPh>
    <phoneticPr fontId="3"/>
  </si>
  <si>
    <r>
      <t>1990</t>
    </r>
    <r>
      <rPr>
        <sz val="10"/>
        <rFont val="ＭＳ Ｐゴシック"/>
        <family val="3"/>
        <charset val="128"/>
      </rPr>
      <t>年は選挙連合</t>
    </r>
    <r>
      <rPr>
        <sz val="10"/>
        <rFont val="Times New Roman"/>
        <family val="1"/>
      </rPr>
      <t>AUR</t>
    </r>
    <r>
      <rPr>
        <sz val="10"/>
        <rFont val="ＭＳ Ｐゴシック"/>
        <family val="3"/>
        <charset val="128"/>
      </rPr>
      <t>に参加、</t>
    </r>
    <r>
      <rPr>
        <sz val="10"/>
        <rFont val="Times New Roman"/>
        <family val="1"/>
      </rPr>
      <t>2000</t>
    </r>
    <r>
      <rPr>
        <sz val="10"/>
        <rFont val="ＭＳ Ｐゴシック"/>
        <family val="3"/>
        <charset val="128"/>
      </rPr>
      <t>年は</t>
    </r>
    <r>
      <rPr>
        <sz val="10"/>
        <rFont val="Times New Roman"/>
        <family val="1"/>
      </rPr>
      <t>Alianţa Naţională</t>
    </r>
    <r>
      <rPr>
        <sz val="10"/>
        <rFont val="ＭＳ Ｐゴシック"/>
        <family val="3"/>
        <charset val="128"/>
      </rPr>
      <t>という名称で参加</t>
    </r>
    <rPh sb="6" eb="8">
      <t>センキョ</t>
    </rPh>
    <rPh sb="8" eb="10">
      <t>レンゴウ</t>
    </rPh>
    <rPh sb="14" eb="16">
      <t>サンカ</t>
    </rPh>
    <rPh sb="21" eb="22">
      <t>ネン</t>
    </rPh>
    <rPh sb="43" eb="45">
      <t>メイショウ</t>
    </rPh>
    <rPh sb="46" eb="48">
      <t>サンカ</t>
    </rPh>
    <phoneticPr fontId="3"/>
  </si>
  <si>
    <r>
      <t>1992</t>
    </r>
    <r>
      <rPr>
        <sz val="10"/>
        <rFont val="ＭＳ Ｐ明朝"/>
        <family val="1"/>
        <charset val="128"/>
      </rPr>
      <t>年及び</t>
    </r>
    <r>
      <rPr>
        <sz val="10"/>
        <rFont val="Times New Roman"/>
        <family val="1"/>
      </rPr>
      <t>1996</t>
    </r>
    <r>
      <rPr>
        <sz val="10"/>
        <rFont val="ＭＳ Ｐ明朝"/>
        <family val="1"/>
        <charset val="128"/>
      </rPr>
      <t>年は選挙連合</t>
    </r>
    <r>
      <rPr>
        <sz val="10"/>
        <rFont val="Times New Roman"/>
        <family val="1"/>
      </rPr>
      <t>CDR</t>
    </r>
    <r>
      <rPr>
        <sz val="10"/>
        <rFont val="ＭＳ Ｐ明朝"/>
        <family val="1"/>
        <charset val="128"/>
      </rPr>
      <t>、</t>
    </r>
    <r>
      <rPr>
        <sz val="10"/>
        <rFont val="Times New Roman"/>
        <family val="1"/>
      </rPr>
      <t>2000</t>
    </r>
    <r>
      <rPr>
        <sz val="10"/>
        <rFont val="ＭＳ Ｐ明朝"/>
        <family val="1"/>
        <charset val="128"/>
      </rPr>
      <t>年は選挙連合</t>
    </r>
    <r>
      <rPr>
        <sz val="10"/>
        <rFont val="Times New Roman"/>
        <family val="1"/>
      </rPr>
      <t>CDR 2000</t>
    </r>
    <r>
      <rPr>
        <sz val="10"/>
        <rFont val="ＭＳ Ｐ明朝"/>
        <family val="1"/>
        <charset val="128"/>
      </rPr>
      <t>に参加</t>
    </r>
    <rPh sb="4" eb="5">
      <t>ネン</t>
    </rPh>
    <rPh sb="5" eb="6">
      <t>オヨ</t>
    </rPh>
    <rPh sb="11" eb="12">
      <t>ネン</t>
    </rPh>
    <rPh sb="13" eb="15">
      <t>センキョ</t>
    </rPh>
    <rPh sb="15" eb="17">
      <t>レンゴウ</t>
    </rPh>
    <rPh sb="25" eb="26">
      <t>ネン</t>
    </rPh>
    <rPh sb="27" eb="29">
      <t>センキョ</t>
    </rPh>
    <rPh sb="29" eb="31">
      <t>レンゴウ</t>
    </rPh>
    <rPh sb="40" eb="42">
      <t>サンカ</t>
    </rPh>
    <phoneticPr fontId="3"/>
  </si>
  <si>
    <t>欧州議会</t>
    <rPh sb="0" eb="2">
      <t>オウシュウ</t>
    </rPh>
    <rPh sb="2" eb="4">
      <t>ギカイ</t>
    </rPh>
    <phoneticPr fontId="3"/>
  </si>
  <si>
    <t>AR</t>
    <phoneticPr fontId="3"/>
  </si>
  <si>
    <t>D.A.PNL-PD</t>
    <phoneticPr fontId="3"/>
  </si>
  <si>
    <t>選挙連合</t>
    <phoneticPr fontId="3"/>
  </si>
  <si>
    <t>「正義と真実」連合</t>
    <rPh sb="1" eb="3">
      <t>セイギ</t>
    </rPh>
    <rPh sb="4" eb="6">
      <t>シンジツ</t>
    </rPh>
    <rPh sb="7" eb="9">
      <t>レンゴウ</t>
    </rPh>
    <phoneticPr fontId="3"/>
  </si>
  <si>
    <r>
      <t>Alianţa</t>
    </r>
    <r>
      <rPr>
        <sz val="10"/>
        <rFont val="ＭＳ Ｐ明朝"/>
        <family val="1"/>
        <charset val="128"/>
      </rPr>
      <t>“</t>
    </r>
    <r>
      <rPr>
        <sz val="10"/>
        <rFont val="Times New Roman"/>
        <family val="1"/>
      </rPr>
      <t>Dreptate şi Adevăr</t>
    </r>
    <r>
      <rPr>
        <sz val="10"/>
        <rFont val="ＭＳ Ｐ明朝"/>
        <family val="1"/>
        <charset val="128"/>
      </rPr>
      <t>”</t>
    </r>
    <phoneticPr fontId="3"/>
  </si>
  <si>
    <r>
      <t>PNL</t>
    </r>
    <r>
      <rPr>
        <sz val="10"/>
        <rFont val="ＭＳ Ｐ明朝"/>
        <family val="1"/>
        <charset val="128"/>
      </rPr>
      <t>＋</t>
    </r>
    <r>
      <rPr>
        <sz val="10"/>
        <rFont val="Times New Roman"/>
        <family val="1"/>
      </rPr>
      <t>PD</t>
    </r>
    <phoneticPr fontId="3"/>
  </si>
  <si>
    <t>◎</t>
    <phoneticPr fontId="3"/>
  </si>
  <si>
    <r>
      <t>PSD</t>
    </r>
    <r>
      <rPr>
        <sz val="10"/>
        <rFont val="ＭＳ Ｐ明朝"/>
        <family val="1"/>
        <charset val="128"/>
      </rPr>
      <t>＋</t>
    </r>
    <r>
      <rPr>
        <sz val="10"/>
        <rFont val="Times New Roman"/>
        <family val="1"/>
      </rPr>
      <t>PUR</t>
    </r>
    <phoneticPr fontId="3"/>
  </si>
  <si>
    <t>PNG-CD</t>
    <phoneticPr fontId="3"/>
  </si>
  <si>
    <t>データの出典</t>
    <rPh sb="4" eb="6">
      <t>シュッテン</t>
    </rPh>
    <phoneticPr fontId="3"/>
  </si>
  <si>
    <r>
      <t>ルーマニアの主要政党の概要（</t>
    </r>
    <r>
      <rPr>
        <sz val="14"/>
        <rFont val="Times New Roman"/>
        <family val="1"/>
      </rPr>
      <t>1992</t>
    </r>
    <r>
      <rPr>
        <sz val="14"/>
        <rFont val="ＭＳ Ｐゴシック"/>
        <family val="3"/>
        <charset val="128"/>
      </rPr>
      <t>年以降の選挙で議席を獲得しているか、</t>
    </r>
    <r>
      <rPr>
        <sz val="14"/>
        <rFont val="Times New Roman"/>
        <family val="1"/>
      </rPr>
      <t>2</t>
    </r>
    <r>
      <rPr>
        <sz val="14"/>
        <rFont val="ＭＳ Ｐゴシック"/>
        <family val="3"/>
        <charset val="128"/>
      </rPr>
      <t>回以上の選挙で</t>
    </r>
    <r>
      <rPr>
        <sz val="14"/>
        <rFont val="Times New Roman"/>
        <family val="1"/>
      </rPr>
      <t>2</t>
    </r>
    <r>
      <rPr>
        <sz val="14"/>
        <rFont val="ＭＳ Ｐゴシック"/>
        <family val="3"/>
        <charset val="128"/>
      </rPr>
      <t>％以上の得票を獲得している政党を対象としている）</t>
    </r>
    <rPh sb="11" eb="13">
      <t>ガイヨウ</t>
    </rPh>
    <rPh sb="18" eb="19">
      <t>ネン</t>
    </rPh>
    <rPh sb="19" eb="21">
      <t>イコウ</t>
    </rPh>
    <rPh sb="22" eb="24">
      <t>センキョ</t>
    </rPh>
    <rPh sb="25" eb="27">
      <t>ギセキ</t>
    </rPh>
    <rPh sb="28" eb="30">
      <t>カクトク</t>
    </rPh>
    <rPh sb="37" eb="38">
      <t>カイ</t>
    </rPh>
    <rPh sb="38" eb="40">
      <t>イジョウ</t>
    </rPh>
    <rPh sb="41" eb="43">
      <t>センキョ</t>
    </rPh>
    <rPh sb="46" eb="48">
      <t>イジョウ</t>
    </rPh>
    <rPh sb="49" eb="51">
      <t>トクヒョウ</t>
    </rPh>
    <rPh sb="52" eb="54">
      <t>カクトク</t>
    </rPh>
    <rPh sb="58" eb="60">
      <t>セイトウ</t>
    </rPh>
    <rPh sb="61" eb="63">
      <t>タイショウ</t>
    </rPh>
    <phoneticPr fontId="3"/>
  </si>
  <si>
    <t>Alianţa pentru Unitatea Românilor</t>
    <phoneticPr fontId="3"/>
  </si>
  <si>
    <t>ルーマニア統一連合</t>
    <rPh sb="5" eb="7">
      <t>トウイツ</t>
    </rPh>
    <rPh sb="7" eb="9">
      <t>レンゴウ</t>
    </rPh>
    <phoneticPr fontId="3"/>
  </si>
  <si>
    <r>
      <t>PUNR</t>
    </r>
    <r>
      <rPr>
        <sz val="10"/>
        <rFont val="ＭＳ Ｐゴシック"/>
        <family val="3"/>
        <charset val="128"/>
      </rPr>
      <t>＋</t>
    </r>
    <r>
      <rPr>
        <sz val="10"/>
        <rFont val="Times New Roman"/>
        <family val="1"/>
      </rPr>
      <t>PR</t>
    </r>
    <phoneticPr fontId="3"/>
  </si>
  <si>
    <t>Alliance for Romanian Unity</t>
    <phoneticPr fontId="3"/>
  </si>
  <si>
    <t>Corneliu Vadim Tudor</t>
    <phoneticPr fontId="3"/>
  </si>
  <si>
    <t>PRM</t>
    <phoneticPr fontId="3"/>
  </si>
  <si>
    <t>「社会民主党＋ルーマニア人道党」国民連合</t>
    <rPh sb="1" eb="3">
      <t>シャカイ</t>
    </rPh>
    <rPh sb="3" eb="6">
      <t>ミンシュトウ</t>
    </rPh>
    <rPh sb="12" eb="14">
      <t>ジンドウ</t>
    </rPh>
    <rPh sb="14" eb="15">
      <t>トウ</t>
    </rPh>
    <rPh sb="16" eb="18">
      <t>コクミン</t>
    </rPh>
    <rPh sb="18" eb="20">
      <t>レンゴウ</t>
    </rPh>
    <phoneticPr fontId="3"/>
  </si>
  <si>
    <t>National Union PSD+PUR</t>
    <phoneticPr fontId="3"/>
  </si>
  <si>
    <r>
      <t>M.O.nr.35 din 18 martie 1990</t>
    </r>
    <r>
      <rPr>
        <sz val="10"/>
        <rFont val="Times New Roman"/>
        <family val="1"/>
      </rPr>
      <t xml:space="preserve">      </t>
    </r>
    <phoneticPr fontId="3"/>
  </si>
  <si>
    <t>M.O.nr.35 din 18 martie 1990</t>
    <phoneticPr fontId="3"/>
  </si>
  <si>
    <t>M.O.nr.164 din 16 iulie 1992</t>
    <phoneticPr fontId="3"/>
  </si>
  <si>
    <t>M.O.nr.311 din 5 iulie 2000</t>
    <phoneticPr fontId="3"/>
  </si>
  <si>
    <t>（ある場合ネット上のリンク）</t>
    <rPh sb="3" eb="5">
      <t>バアイ</t>
    </rPh>
    <rPh sb="8" eb="9">
      <t>ジョウ</t>
    </rPh>
    <phoneticPr fontId="3"/>
  </si>
  <si>
    <r>
      <t>1992</t>
    </r>
    <r>
      <rPr>
        <sz val="11"/>
        <rFont val="ＭＳ Ｐゴシック"/>
        <family val="3"/>
        <charset val="128"/>
      </rPr>
      <t>年から</t>
    </r>
    <r>
      <rPr>
        <sz val="11"/>
        <rFont val="Times New Roman"/>
        <family val="1"/>
      </rPr>
      <t>2000</t>
    </r>
    <r>
      <rPr>
        <sz val="11"/>
        <rFont val="ＭＳ Ｐゴシック"/>
        <family val="3"/>
        <charset val="128"/>
      </rPr>
      <t>年までの大統領選挙</t>
    </r>
    <rPh sb="4" eb="5">
      <t>ネン</t>
    </rPh>
    <rPh sb="11" eb="12">
      <t>ネン</t>
    </rPh>
    <rPh sb="15" eb="18">
      <t>ダイトウリョウ</t>
    </rPh>
    <rPh sb="18" eb="20">
      <t>センキョ</t>
    </rPh>
    <phoneticPr fontId="3"/>
  </si>
  <si>
    <r>
      <t>2004</t>
    </r>
    <r>
      <rPr>
        <sz val="11"/>
        <rFont val="ＭＳ Ｐゴシック"/>
        <family val="3"/>
        <charset val="128"/>
      </rPr>
      <t>年以降の大統領選挙</t>
    </r>
    <rPh sb="4" eb="7">
      <t>ネンイコウ</t>
    </rPh>
    <rPh sb="8" eb="11">
      <t>ダイトウリョウ</t>
    </rPh>
    <rPh sb="11" eb="13">
      <t>センキョ</t>
    </rPh>
    <phoneticPr fontId="3"/>
  </si>
  <si>
    <r>
      <t>3</t>
    </r>
    <r>
      <rPr>
        <sz val="11"/>
        <rFont val="ＭＳ Ｐゴシック"/>
        <family val="3"/>
        <charset val="128"/>
      </rPr>
      <t>）大統領選挙</t>
    </r>
    <phoneticPr fontId="3"/>
  </si>
  <si>
    <r>
      <t>1990</t>
    </r>
    <r>
      <rPr>
        <sz val="11"/>
        <rFont val="ＭＳ Ｐゴシック"/>
        <family val="3"/>
        <charset val="128"/>
      </rPr>
      <t>年の大統領選挙</t>
    </r>
    <rPh sb="4" eb="5">
      <t>ネン</t>
    </rPh>
    <rPh sb="6" eb="9">
      <t>ダイトウリョウ</t>
    </rPh>
    <rPh sb="9" eb="11">
      <t>センキョ</t>
    </rPh>
    <phoneticPr fontId="3"/>
  </si>
  <si>
    <t>M.O.nr.28 din 16 ianuarie 2007</t>
    <phoneticPr fontId="3"/>
  </si>
  <si>
    <r>
      <t>18</t>
    </r>
    <r>
      <rPr>
        <sz val="11"/>
        <rFont val="ＭＳ Ｐゴシック"/>
        <family val="3"/>
        <charset val="128"/>
      </rPr>
      <t>歳以上／</t>
    </r>
    <r>
      <rPr>
        <sz val="11"/>
        <rFont val="Times New Roman"/>
        <family val="1"/>
      </rPr>
      <t>23</t>
    </r>
    <r>
      <rPr>
        <sz val="11"/>
        <rFont val="ＭＳ Ｐゴシック"/>
        <family val="3"/>
        <charset val="128"/>
      </rPr>
      <t>歳以上のEU市民</t>
    </r>
    <phoneticPr fontId="3"/>
  </si>
  <si>
    <t>任期</t>
    <rPh sb="0" eb="2">
      <t>ニンキ</t>
    </rPh>
    <phoneticPr fontId="3"/>
  </si>
  <si>
    <t>選挙形式</t>
    <rPh sb="0" eb="2">
      <t>センキョ</t>
    </rPh>
    <rPh sb="2" eb="4">
      <t>ケイシキ</t>
    </rPh>
    <phoneticPr fontId="3"/>
  </si>
  <si>
    <t>拘束名簿式比例代表制。ドント式。無所属候補の場合、有効投票数を総議席数で割った商以上の得票があれば当選。</t>
    <rPh sb="0" eb="2">
      <t>コウソク</t>
    </rPh>
    <rPh sb="2" eb="4">
      <t>メイボ</t>
    </rPh>
    <rPh sb="4" eb="5">
      <t>シキ</t>
    </rPh>
    <rPh sb="5" eb="7">
      <t>ヒレイ</t>
    </rPh>
    <rPh sb="7" eb="10">
      <t>ダイヒョウセイ</t>
    </rPh>
    <rPh sb="14" eb="15">
      <t>シキ</t>
    </rPh>
    <rPh sb="16" eb="19">
      <t>ムショゾク</t>
    </rPh>
    <rPh sb="19" eb="21">
      <t>コウホ</t>
    </rPh>
    <rPh sb="22" eb="24">
      <t>バアイ</t>
    </rPh>
    <rPh sb="25" eb="27">
      <t>ユウコウ</t>
    </rPh>
    <rPh sb="27" eb="29">
      <t>トウヒョウ</t>
    </rPh>
    <rPh sb="29" eb="30">
      <t>スウ</t>
    </rPh>
    <rPh sb="31" eb="32">
      <t>ソウ</t>
    </rPh>
    <rPh sb="32" eb="34">
      <t>ギセキ</t>
    </rPh>
    <rPh sb="34" eb="35">
      <t>スウ</t>
    </rPh>
    <rPh sb="36" eb="37">
      <t>ワ</t>
    </rPh>
    <rPh sb="39" eb="40">
      <t>ショウ</t>
    </rPh>
    <rPh sb="40" eb="42">
      <t>イジョウ</t>
    </rPh>
    <rPh sb="43" eb="45">
      <t>トクヒョウ</t>
    </rPh>
    <rPh sb="49" eb="51">
      <t>トウセン</t>
    </rPh>
    <phoneticPr fontId="3"/>
  </si>
  <si>
    <r>
      <t>5</t>
    </r>
    <r>
      <rPr>
        <sz val="11"/>
        <rFont val="ＭＳ Ｐゴシック"/>
        <family val="3"/>
        <charset val="128"/>
      </rPr>
      <t>年</t>
    </r>
    <rPh sb="1" eb="2">
      <t>ネン</t>
    </rPh>
    <phoneticPr fontId="3"/>
  </si>
  <si>
    <t>選挙区</t>
    <rPh sb="0" eb="3">
      <t>センキョク</t>
    </rPh>
    <phoneticPr fontId="3"/>
  </si>
  <si>
    <t>選挙区の定数の範囲</t>
    <rPh sb="0" eb="3">
      <t>センキョク</t>
    </rPh>
    <rPh sb="4" eb="6">
      <t>テイスウ</t>
    </rPh>
    <rPh sb="7" eb="9">
      <t>ハンイ</t>
    </rPh>
    <phoneticPr fontId="3"/>
  </si>
  <si>
    <r>
      <t>全国</t>
    </r>
    <r>
      <rPr>
        <sz val="11"/>
        <rFont val="Times New Roman"/>
        <family val="1"/>
      </rPr>
      <t>1</t>
    </r>
    <r>
      <rPr>
        <sz val="11"/>
        <rFont val="ＭＳ Ｐゴシック"/>
        <family val="3"/>
        <charset val="128"/>
      </rPr>
      <t>選挙区</t>
    </r>
    <rPh sb="0" eb="2">
      <t>ゼンコク</t>
    </rPh>
    <rPh sb="3" eb="6">
      <t>センキョク</t>
    </rPh>
    <phoneticPr fontId="3"/>
  </si>
  <si>
    <r>
      <t>35</t>
    </r>
    <r>
      <rPr>
        <sz val="11"/>
        <rFont val="ＭＳ Ｐゴシック"/>
        <family val="3"/>
        <charset val="128"/>
      </rPr>
      <t>議席</t>
    </r>
    <rPh sb="2" eb="4">
      <t>ギセキ</t>
    </rPh>
    <phoneticPr fontId="3"/>
  </si>
  <si>
    <t>投票方法</t>
    <rPh sb="0" eb="2">
      <t>トウヒョウ</t>
    </rPh>
    <rPh sb="2" eb="4">
      <t>ホウホウ</t>
    </rPh>
    <phoneticPr fontId="3"/>
  </si>
  <si>
    <r>
      <t>全国で</t>
    </r>
    <r>
      <rPr>
        <sz val="11"/>
        <rFont val="Times New Roman"/>
        <family val="1"/>
      </rPr>
      <t>5</t>
    </r>
    <r>
      <rPr>
        <sz val="11"/>
        <rFont val="ＭＳ Ｐゴシック"/>
        <family val="3"/>
        <charset val="128"/>
      </rPr>
      <t>％以上の得票率を獲得する必要（無所属候補を除く）。また、立候補に際し、政党は</t>
    </r>
    <r>
      <rPr>
        <sz val="11"/>
        <rFont val="Times New Roman"/>
        <family val="1"/>
      </rPr>
      <t>20</t>
    </r>
    <r>
      <rPr>
        <sz val="11"/>
        <rFont val="ＭＳ Ｐゴシック"/>
        <family val="3"/>
        <charset val="128"/>
      </rPr>
      <t>万人以上、無所属候補は</t>
    </r>
    <r>
      <rPr>
        <sz val="11"/>
        <rFont val="Times New Roman"/>
        <family val="1"/>
      </rPr>
      <t>10</t>
    </r>
    <r>
      <rPr>
        <sz val="11"/>
        <rFont val="ＭＳ Ｐゴシック"/>
        <family val="3"/>
        <charset val="128"/>
      </rPr>
      <t>万人以上の署名が必要。</t>
    </r>
    <rPh sb="0" eb="2">
      <t>ゼンコク</t>
    </rPh>
    <rPh sb="5" eb="7">
      <t>イジョウ</t>
    </rPh>
    <rPh sb="8" eb="10">
      <t>トクヒョウ</t>
    </rPh>
    <rPh sb="10" eb="11">
      <t>リツ</t>
    </rPh>
    <rPh sb="12" eb="14">
      <t>カクトク</t>
    </rPh>
    <rPh sb="16" eb="18">
      <t>ヒツヨウ</t>
    </rPh>
    <rPh sb="19" eb="22">
      <t>ムショゾク</t>
    </rPh>
    <rPh sb="22" eb="24">
      <t>コウホ</t>
    </rPh>
    <rPh sb="25" eb="26">
      <t>ノゾ</t>
    </rPh>
    <rPh sb="32" eb="35">
      <t>リッコウホ</t>
    </rPh>
    <rPh sb="36" eb="37">
      <t>サイ</t>
    </rPh>
    <rPh sb="39" eb="41">
      <t>セイトウ</t>
    </rPh>
    <rPh sb="44" eb="48">
      <t>マンニンイジョウ</t>
    </rPh>
    <rPh sb="49" eb="52">
      <t>ムショゾク</t>
    </rPh>
    <rPh sb="52" eb="54">
      <t>コウホ</t>
    </rPh>
    <rPh sb="57" eb="61">
      <t>マンニンイジョウ</t>
    </rPh>
    <rPh sb="62" eb="64">
      <t>ショメイ</t>
    </rPh>
    <rPh sb="65" eb="67">
      <t>ヒツヨウ</t>
    </rPh>
    <phoneticPr fontId="3"/>
  </si>
  <si>
    <t>http://diasan.vsat.ro/pls/legis/legis_pck.htp_act_text?idt=7528</t>
    <phoneticPr fontId="3"/>
  </si>
  <si>
    <t>http://www.cdep.ro/pls/legis/legis_pck.htp_act_text?idt=12169</t>
    <phoneticPr fontId="3"/>
  </si>
  <si>
    <t>Corneliu Vadim Tudor</t>
    <phoneticPr fontId="3"/>
  </si>
  <si>
    <t>PRM</t>
    <phoneticPr fontId="3"/>
  </si>
  <si>
    <t>Theodor-Dumitru Stolojan</t>
    <phoneticPr fontId="3"/>
  </si>
  <si>
    <t>PNL</t>
    <phoneticPr fontId="3"/>
  </si>
  <si>
    <t>Constantin Mugur Isărescu</t>
    <phoneticPr fontId="3"/>
  </si>
  <si>
    <t>CDR 2000</t>
    <phoneticPr fontId="3"/>
  </si>
  <si>
    <t>György Frunda</t>
    <phoneticPr fontId="3"/>
  </si>
  <si>
    <t>Petre Roman</t>
    <phoneticPr fontId="3"/>
  </si>
  <si>
    <t>PD</t>
    <phoneticPr fontId="3"/>
  </si>
  <si>
    <t>APR</t>
    <phoneticPr fontId="3"/>
  </si>
  <si>
    <t>Gheorghe Eduard Manole</t>
    <phoneticPr fontId="3"/>
  </si>
  <si>
    <t>Independent</t>
    <phoneticPr fontId="3"/>
  </si>
  <si>
    <t>Graziela-Elena Bârlă</t>
    <phoneticPr fontId="3"/>
  </si>
  <si>
    <t>Independent</t>
    <phoneticPr fontId="3"/>
  </si>
  <si>
    <t>Paul-Philippe Hohenzollern</t>
    <phoneticPr fontId="3"/>
  </si>
  <si>
    <t>PRN</t>
    <phoneticPr fontId="3"/>
  </si>
  <si>
    <t>Ion Sasu</t>
    <phoneticPr fontId="3"/>
  </si>
  <si>
    <t>PSM</t>
    <phoneticPr fontId="3"/>
  </si>
  <si>
    <t>Niculae Cerveni</t>
    <phoneticPr fontId="3"/>
  </si>
  <si>
    <t>PLDR</t>
    <phoneticPr fontId="3"/>
  </si>
  <si>
    <t>Total</t>
    <phoneticPr fontId="3"/>
  </si>
  <si>
    <r>
      <t>第</t>
    </r>
    <r>
      <rPr>
        <sz val="11"/>
        <rFont val="Times New Roman"/>
        <family val="1"/>
      </rPr>
      <t>2</t>
    </r>
    <r>
      <rPr>
        <sz val="11"/>
        <rFont val="ＭＳ Ｐゴシック"/>
        <family val="3"/>
        <charset val="128"/>
      </rPr>
      <t>回投票（</t>
    </r>
    <r>
      <rPr>
        <sz val="11"/>
        <rFont val="Times New Roman"/>
        <family val="1"/>
      </rPr>
      <t>2000</t>
    </r>
    <r>
      <rPr>
        <sz val="11"/>
        <rFont val="ＭＳ Ｐゴシック"/>
        <family val="3"/>
        <charset val="128"/>
      </rPr>
      <t>年</t>
    </r>
    <r>
      <rPr>
        <sz val="11"/>
        <rFont val="Times New Roman"/>
        <family val="1"/>
      </rPr>
      <t>12</t>
    </r>
    <r>
      <rPr>
        <sz val="11"/>
        <rFont val="ＭＳ Ｐゴシック"/>
        <family val="3"/>
        <charset val="128"/>
      </rPr>
      <t>月</t>
    </r>
    <r>
      <rPr>
        <sz val="11"/>
        <rFont val="Times New Roman"/>
        <family val="1"/>
      </rPr>
      <t>10</t>
    </r>
    <r>
      <rPr>
        <sz val="11"/>
        <rFont val="ＭＳ Ｐゴシック"/>
        <family val="3"/>
        <charset val="128"/>
      </rPr>
      <t>日）</t>
    </r>
    <phoneticPr fontId="3"/>
  </si>
  <si>
    <t>Corneliu Vadim Tudor</t>
    <phoneticPr fontId="3"/>
  </si>
  <si>
    <t>Total</t>
    <phoneticPr fontId="3"/>
  </si>
  <si>
    <t>Adrian Năstase</t>
    <phoneticPr fontId="3"/>
  </si>
  <si>
    <r>
      <t>PSD</t>
    </r>
    <r>
      <rPr>
        <sz val="11"/>
        <rFont val="ＭＳ Ｐゴシック"/>
        <family val="3"/>
        <charset val="128"/>
      </rPr>
      <t>＋</t>
    </r>
    <r>
      <rPr>
        <sz val="11"/>
        <rFont val="Times New Roman"/>
        <family val="1"/>
      </rPr>
      <t>PUR</t>
    </r>
    <phoneticPr fontId="3"/>
  </si>
  <si>
    <t>Traian Băsesc</t>
    <phoneticPr fontId="3"/>
  </si>
  <si>
    <r>
      <t>D</t>
    </r>
    <r>
      <rPr>
        <sz val="10"/>
        <rFont val="ＭＳ Ｐゴシック"/>
        <family val="3"/>
        <charset val="128"/>
      </rPr>
      <t>．</t>
    </r>
    <r>
      <rPr>
        <sz val="10"/>
        <rFont val="Times New Roman"/>
        <family val="1"/>
      </rPr>
      <t>A</t>
    </r>
    <r>
      <rPr>
        <sz val="10"/>
        <rFont val="ＭＳ Ｐゴシック"/>
        <family val="3"/>
        <charset val="128"/>
      </rPr>
      <t>．</t>
    </r>
    <r>
      <rPr>
        <sz val="10"/>
        <rFont val="Times New Roman"/>
        <family val="1"/>
      </rPr>
      <t>PNL-PD</t>
    </r>
    <phoneticPr fontId="3"/>
  </si>
  <si>
    <t>Gheorghe Coriolan Ciuhandu</t>
    <phoneticPr fontId="3"/>
  </si>
  <si>
    <t>George Becali</t>
    <phoneticPr fontId="3"/>
  </si>
  <si>
    <t>PNG</t>
    <phoneticPr fontId="3"/>
  </si>
  <si>
    <t xml:space="preserve">M.O.nr.164 din 16 iulie 1992      </t>
    <phoneticPr fontId="3"/>
  </si>
  <si>
    <t xml:space="preserve">M.O.nr.887 din 29 septembrie 2004   </t>
    <phoneticPr fontId="3"/>
  </si>
  <si>
    <t>Marian Petre Miluţ</t>
    <phoneticPr fontId="3"/>
  </si>
  <si>
    <t>Aurel Rădulescu</t>
    <phoneticPr fontId="3"/>
  </si>
  <si>
    <t>APCD</t>
    <phoneticPr fontId="3"/>
  </si>
  <si>
    <t>Teodor Viorel Meleşcanu</t>
    <phoneticPr fontId="3"/>
  </si>
  <si>
    <t>Markό Béla</t>
    <phoneticPr fontId="3"/>
  </si>
  <si>
    <t>PNŢCD</t>
    <phoneticPr fontId="3"/>
  </si>
  <si>
    <r>
      <t>第</t>
    </r>
    <r>
      <rPr>
        <sz val="11"/>
        <rFont val="Times New Roman"/>
        <family val="1"/>
      </rPr>
      <t>1</t>
    </r>
    <r>
      <rPr>
        <sz val="11"/>
        <rFont val="ＭＳ Ｐゴシック"/>
        <family val="3"/>
        <charset val="128"/>
      </rPr>
      <t>回投票</t>
    </r>
    <r>
      <rPr>
        <sz val="11"/>
        <rFont val="Times New Roman"/>
        <family val="1"/>
      </rPr>
      <t>(1990</t>
    </r>
    <r>
      <rPr>
        <sz val="11"/>
        <rFont val="ＭＳ Ｐゴシック"/>
        <family val="3"/>
        <charset val="128"/>
      </rPr>
      <t>年</t>
    </r>
    <r>
      <rPr>
        <sz val="11"/>
        <rFont val="Times New Roman"/>
        <family val="1"/>
      </rPr>
      <t>5</t>
    </r>
    <r>
      <rPr>
        <sz val="11"/>
        <rFont val="ＭＳ Ｐゴシック"/>
        <family val="3"/>
        <charset val="128"/>
      </rPr>
      <t>月</t>
    </r>
    <r>
      <rPr>
        <sz val="11"/>
        <rFont val="Times New Roman"/>
        <family val="1"/>
      </rPr>
      <t>20</t>
    </r>
    <r>
      <rPr>
        <sz val="11"/>
        <rFont val="ＭＳ Ｐゴシック"/>
        <family val="3"/>
        <charset val="128"/>
      </rPr>
      <t>日）　</t>
    </r>
    <phoneticPr fontId="3"/>
  </si>
  <si>
    <t>Ion Iliescu</t>
    <phoneticPr fontId="3"/>
  </si>
  <si>
    <t>FSN</t>
    <phoneticPr fontId="3"/>
  </si>
  <si>
    <t>Radu Câmpeanu</t>
    <phoneticPr fontId="3"/>
  </si>
  <si>
    <t>PNL</t>
    <phoneticPr fontId="3"/>
  </si>
  <si>
    <t>Total</t>
    <phoneticPr fontId="3"/>
  </si>
  <si>
    <r>
      <t>☆第</t>
    </r>
    <r>
      <rPr>
        <sz val="11"/>
        <rFont val="Times New Roman"/>
        <family val="1"/>
      </rPr>
      <t>1</t>
    </r>
    <r>
      <rPr>
        <sz val="11"/>
        <rFont val="ＭＳ Ｐゴシック"/>
        <family val="3"/>
        <charset val="128"/>
      </rPr>
      <t>回投票で</t>
    </r>
    <r>
      <rPr>
        <sz val="11"/>
        <rFont val="Times New Roman"/>
        <family val="1"/>
      </rPr>
      <t>Iliescu</t>
    </r>
    <r>
      <rPr>
        <sz val="11"/>
        <rFont val="ＭＳ Ｐゴシック"/>
        <family val="3"/>
        <charset val="128"/>
      </rPr>
      <t>が過半数の得票を獲得したため、当選が確定</t>
    </r>
    <phoneticPr fontId="3"/>
  </si>
  <si>
    <r>
      <t>第</t>
    </r>
    <r>
      <rPr>
        <sz val="11"/>
        <rFont val="Times New Roman"/>
        <family val="1"/>
      </rPr>
      <t>1</t>
    </r>
    <r>
      <rPr>
        <sz val="11"/>
        <rFont val="ＭＳ Ｐゴシック"/>
        <family val="3"/>
        <charset val="128"/>
      </rPr>
      <t>回投票</t>
    </r>
    <r>
      <rPr>
        <sz val="11"/>
        <rFont val="Times New Roman"/>
        <family val="1"/>
      </rPr>
      <t>(1992</t>
    </r>
    <r>
      <rPr>
        <sz val="11"/>
        <rFont val="ＭＳ Ｐゴシック"/>
        <family val="3"/>
        <charset val="128"/>
      </rPr>
      <t>年</t>
    </r>
    <r>
      <rPr>
        <sz val="11"/>
        <rFont val="Times New Roman"/>
        <family val="1"/>
      </rPr>
      <t>9</t>
    </r>
    <r>
      <rPr>
        <sz val="11"/>
        <rFont val="ＭＳ Ｐゴシック"/>
        <family val="3"/>
        <charset val="128"/>
      </rPr>
      <t>月</t>
    </r>
    <r>
      <rPr>
        <sz val="11"/>
        <rFont val="Times New Roman"/>
        <family val="1"/>
      </rPr>
      <t>27</t>
    </r>
    <r>
      <rPr>
        <sz val="11"/>
        <rFont val="ＭＳ Ｐゴシック"/>
        <family val="3"/>
        <charset val="128"/>
      </rPr>
      <t>日）　</t>
    </r>
    <phoneticPr fontId="3"/>
  </si>
  <si>
    <t>Emil Constantinescu</t>
    <phoneticPr fontId="3"/>
  </si>
  <si>
    <t>CDR</t>
    <phoneticPr fontId="3"/>
  </si>
  <si>
    <t>Gheorghe Funar</t>
    <phoneticPr fontId="3"/>
  </si>
  <si>
    <t>PUNR</t>
    <phoneticPr fontId="3"/>
  </si>
  <si>
    <t>Caius Traian Dragomir</t>
    <phoneticPr fontId="3"/>
  </si>
  <si>
    <t>FSN</t>
    <phoneticPr fontId="3"/>
  </si>
  <si>
    <t>Ion Mânzatu</t>
    <phoneticPr fontId="3"/>
  </si>
  <si>
    <t>PR</t>
    <phoneticPr fontId="3"/>
  </si>
  <si>
    <t>Mircea Druc</t>
    <phoneticPr fontId="3"/>
  </si>
  <si>
    <t>Independent</t>
    <phoneticPr fontId="3"/>
  </si>
  <si>
    <t>Total</t>
    <phoneticPr fontId="3"/>
  </si>
  <si>
    <r>
      <t>第</t>
    </r>
    <r>
      <rPr>
        <sz val="11"/>
        <rFont val="Times New Roman"/>
        <family val="1"/>
      </rPr>
      <t>2</t>
    </r>
    <r>
      <rPr>
        <sz val="11"/>
        <rFont val="ＭＳ Ｐゴシック"/>
        <family val="3"/>
        <charset val="128"/>
      </rPr>
      <t>回投票（</t>
    </r>
    <r>
      <rPr>
        <sz val="11"/>
        <rFont val="Times New Roman"/>
        <family val="1"/>
      </rPr>
      <t>1992</t>
    </r>
    <r>
      <rPr>
        <sz val="11"/>
        <rFont val="ＭＳ Ｐゴシック"/>
        <family val="3"/>
        <charset val="128"/>
      </rPr>
      <t>年</t>
    </r>
    <r>
      <rPr>
        <sz val="11"/>
        <rFont val="Times New Roman"/>
        <family val="1"/>
      </rPr>
      <t>10</t>
    </r>
    <r>
      <rPr>
        <sz val="11"/>
        <rFont val="ＭＳ Ｐゴシック"/>
        <family val="3"/>
        <charset val="128"/>
      </rPr>
      <t>月</t>
    </r>
    <r>
      <rPr>
        <sz val="11"/>
        <rFont val="Times New Roman"/>
        <family val="1"/>
      </rPr>
      <t>11</t>
    </r>
    <r>
      <rPr>
        <sz val="11"/>
        <rFont val="ＭＳ Ｐゴシック"/>
        <family val="3"/>
        <charset val="128"/>
      </rPr>
      <t>日）</t>
    </r>
    <phoneticPr fontId="3"/>
  </si>
  <si>
    <t>Ion Iliescu</t>
    <phoneticPr fontId="3"/>
  </si>
  <si>
    <t>Emil Constantinescu</t>
    <phoneticPr fontId="3"/>
  </si>
  <si>
    <t>Total</t>
    <phoneticPr fontId="3"/>
  </si>
  <si>
    <r>
      <t>1996</t>
    </r>
    <r>
      <rPr>
        <sz val="14"/>
        <rFont val="ＭＳ Ｐゴシック"/>
        <family val="3"/>
        <charset val="128"/>
      </rPr>
      <t>年大統領選挙結果</t>
    </r>
    <phoneticPr fontId="3"/>
  </si>
  <si>
    <r>
      <t>第</t>
    </r>
    <r>
      <rPr>
        <sz val="11"/>
        <rFont val="Times New Roman"/>
        <family val="1"/>
      </rPr>
      <t>1</t>
    </r>
    <r>
      <rPr>
        <sz val="11"/>
        <rFont val="ＭＳ Ｐゴシック"/>
        <family val="3"/>
        <charset val="128"/>
      </rPr>
      <t>回投票</t>
    </r>
    <r>
      <rPr>
        <sz val="11"/>
        <rFont val="Times New Roman"/>
        <family val="1"/>
      </rPr>
      <t>(1996</t>
    </r>
    <r>
      <rPr>
        <sz val="11"/>
        <rFont val="ＭＳ Ｐゴシック"/>
        <family val="3"/>
        <charset val="128"/>
      </rPr>
      <t>年</t>
    </r>
    <r>
      <rPr>
        <sz val="11"/>
        <rFont val="Times New Roman"/>
        <family val="1"/>
      </rPr>
      <t>11</t>
    </r>
    <r>
      <rPr>
        <sz val="11"/>
        <rFont val="ＭＳ Ｐゴシック"/>
        <family val="3"/>
        <charset val="128"/>
      </rPr>
      <t>月</t>
    </r>
    <r>
      <rPr>
        <sz val="11"/>
        <rFont val="Times New Roman"/>
        <family val="1"/>
      </rPr>
      <t>3</t>
    </r>
    <r>
      <rPr>
        <sz val="11"/>
        <rFont val="ＭＳ Ｐゴシック"/>
        <family val="3"/>
        <charset val="128"/>
      </rPr>
      <t>日）　</t>
    </r>
    <phoneticPr fontId="3"/>
  </si>
  <si>
    <t>Ion Iliescu</t>
    <phoneticPr fontId="3"/>
  </si>
  <si>
    <t>PDSR</t>
    <phoneticPr fontId="3"/>
  </si>
  <si>
    <t xml:space="preserve">Constantin-Ninel Potîrcă </t>
    <phoneticPr fontId="3"/>
  </si>
  <si>
    <r>
      <t>第２回投票（</t>
    </r>
    <r>
      <rPr>
        <sz val="11"/>
        <rFont val="Times New Roman"/>
        <family val="1"/>
      </rPr>
      <t>2009</t>
    </r>
    <r>
      <rPr>
        <sz val="11"/>
        <rFont val="ＭＳ Ｐゴシック"/>
        <family val="3"/>
        <charset val="128"/>
      </rPr>
      <t>年</t>
    </r>
    <r>
      <rPr>
        <sz val="11"/>
        <rFont val="Times New Roman"/>
        <family val="1"/>
      </rPr>
      <t>12</t>
    </r>
    <r>
      <rPr>
        <sz val="11"/>
        <rFont val="ＭＳ Ｐゴシック"/>
        <family val="3"/>
        <charset val="128"/>
      </rPr>
      <t>月</t>
    </r>
    <r>
      <rPr>
        <sz val="11"/>
        <rFont val="Times New Roman"/>
        <family val="1"/>
      </rPr>
      <t>6</t>
    </r>
    <r>
      <rPr>
        <sz val="11"/>
        <rFont val="ＭＳ Ｐゴシック"/>
        <family val="3"/>
        <charset val="128"/>
      </rPr>
      <t>日）</t>
    </r>
    <phoneticPr fontId="3"/>
  </si>
  <si>
    <t>Petre Roman</t>
    <phoneticPr fontId="3"/>
  </si>
  <si>
    <t>FDR</t>
    <phoneticPr fontId="3"/>
  </si>
  <si>
    <t>Gheorghe Dinu</t>
    <phoneticPr fontId="3"/>
  </si>
  <si>
    <t>Independent</t>
    <phoneticPr fontId="3"/>
  </si>
  <si>
    <r>
      <t>2009</t>
    </r>
    <r>
      <rPr>
        <sz val="14"/>
        <rFont val="ＭＳ Ｐゴシック"/>
        <family val="3"/>
        <charset val="128"/>
      </rPr>
      <t>年大統領選挙結果</t>
    </r>
    <phoneticPr fontId="3"/>
  </si>
  <si>
    <r>
      <t>第１回投票（</t>
    </r>
    <r>
      <rPr>
        <sz val="11"/>
        <rFont val="Times New Roman"/>
        <family val="1"/>
      </rPr>
      <t>2009</t>
    </r>
    <r>
      <rPr>
        <sz val="11"/>
        <rFont val="ＭＳ Ｐゴシック"/>
        <family val="3"/>
        <charset val="128"/>
      </rPr>
      <t>年</t>
    </r>
    <r>
      <rPr>
        <sz val="11"/>
        <rFont val="Times New Roman"/>
        <family val="1"/>
      </rPr>
      <t>11</t>
    </r>
    <r>
      <rPr>
        <sz val="11"/>
        <rFont val="ＭＳ Ｐゴシック"/>
        <family val="3"/>
        <charset val="128"/>
      </rPr>
      <t>月</t>
    </r>
    <r>
      <rPr>
        <sz val="11"/>
        <rFont val="Times New Roman"/>
        <family val="1"/>
      </rPr>
      <t>22</t>
    </r>
    <r>
      <rPr>
        <sz val="11"/>
        <rFont val="ＭＳ Ｐゴシック"/>
        <family val="3"/>
        <charset val="128"/>
      </rPr>
      <t>日）</t>
    </r>
    <phoneticPr fontId="3"/>
  </si>
  <si>
    <t>Traian Băsesc</t>
    <phoneticPr fontId="3"/>
  </si>
  <si>
    <r>
      <rPr>
        <sz val="11"/>
        <rFont val="Times New Roman"/>
        <family val="1"/>
      </rPr>
      <t>PSD</t>
    </r>
    <r>
      <rPr>
        <sz val="11"/>
        <rFont val="ＭＳ Ｐ明朝"/>
        <family val="1"/>
        <charset val="128"/>
      </rPr>
      <t>＋</t>
    </r>
    <r>
      <rPr>
        <sz val="11"/>
        <rFont val="Times New Roman"/>
        <family val="1"/>
      </rPr>
      <t>PC</t>
    </r>
    <phoneticPr fontId="3"/>
  </si>
  <si>
    <t>George Becali</t>
  </si>
  <si>
    <t>PNG</t>
  </si>
  <si>
    <t>登録集権者</t>
  </si>
  <si>
    <t>Traian Băsesc</t>
  </si>
  <si>
    <t>Mircea-Dan Geoană</t>
    <phoneticPr fontId="3"/>
  </si>
  <si>
    <t>Mircea-Dan Geoană</t>
    <phoneticPr fontId="3"/>
  </si>
  <si>
    <t>George-Crin-Laurenţiu Antonescu</t>
    <phoneticPr fontId="3"/>
  </si>
  <si>
    <t>PNL</t>
    <phoneticPr fontId="3"/>
  </si>
  <si>
    <t>Corneliu Vadim-Tudor</t>
    <phoneticPr fontId="3"/>
  </si>
  <si>
    <t>PRM</t>
    <phoneticPr fontId="3"/>
  </si>
  <si>
    <t>Hunor Kelemen</t>
    <phoneticPr fontId="3"/>
  </si>
  <si>
    <t>UDMR</t>
    <phoneticPr fontId="3"/>
  </si>
  <si>
    <t>Sorin-Mircea Oprescu</t>
    <phoneticPr fontId="3"/>
  </si>
  <si>
    <t>Independent</t>
    <phoneticPr fontId="3"/>
  </si>
  <si>
    <t>Remus-Florinel Cernea</t>
    <phoneticPr fontId="3"/>
  </si>
  <si>
    <t>PV</t>
    <phoneticPr fontId="3"/>
  </si>
  <si>
    <t>Constantin Rotaru</t>
    <phoneticPr fontId="3"/>
  </si>
  <si>
    <t>PAS</t>
    <phoneticPr fontId="3"/>
  </si>
  <si>
    <t>Gheorghe-Eduard Manole</t>
    <phoneticPr fontId="3"/>
  </si>
  <si>
    <t>Ovidiu-Cristian Iane</t>
    <phoneticPr fontId="3"/>
  </si>
  <si>
    <t>PER</t>
    <phoneticPr fontId="3"/>
  </si>
  <si>
    <r>
      <t>4</t>
    </r>
    <r>
      <rPr>
        <sz val="11"/>
        <rFont val="ＭＳ Ｐゴシック"/>
        <family val="3"/>
        <charset val="128"/>
      </rPr>
      <t>）欧州議会議員</t>
    </r>
    <rPh sb="2" eb="4">
      <t>オウシュウ</t>
    </rPh>
    <rPh sb="4" eb="6">
      <t>ギカイ</t>
    </rPh>
    <rPh sb="6" eb="8">
      <t>ギイン</t>
    </rPh>
    <phoneticPr fontId="3"/>
  </si>
  <si>
    <t>選挙法</t>
    <rPh sb="0" eb="3">
      <t>センキョホウ</t>
    </rPh>
    <phoneticPr fontId="3"/>
  </si>
  <si>
    <t>選挙権／被選挙権</t>
    <rPh sb="0" eb="3">
      <t>センキョケン</t>
    </rPh>
    <rPh sb="4" eb="8">
      <t>ヒセンキョケン</t>
    </rPh>
    <phoneticPr fontId="3"/>
  </si>
  <si>
    <t>Alexandru Raj Tunaru</t>
    <phoneticPr fontId="3"/>
  </si>
  <si>
    <t>PTD</t>
    <phoneticPr fontId="3"/>
  </si>
  <si>
    <t>Total</t>
    <phoneticPr fontId="3"/>
  </si>
  <si>
    <t>Total</t>
    <phoneticPr fontId="3"/>
  </si>
  <si>
    <t>Emil Constantinescu</t>
    <phoneticPr fontId="3"/>
  </si>
  <si>
    <t>CDR</t>
    <phoneticPr fontId="3"/>
  </si>
  <si>
    <t>Petre Roman</t>
    <phoneticPr fontId="3"/>
  </si>
  <si>
    <t>USD</t>
    <phoneticPr fontId="3"/>
  </si>
  <si>
    <t>György Frunda</t>
    <phoneticPr fontId="3"/>
  </si>
  <si>
    <t>UDMR</t>
    <phoneticPr fontId="3"/>
  </si>
  <si>
    <t>Corneliu Vadim Tudor</t>
    <phoneticPr fontId="3"/>
  </si>
  <si>
    <t>PRM</t>
    <phoneticPr fontId="3"/>
  </si>
  <si>
    <t>Gheorghe Funar</t>
    <phoneticPr fontId="3"/>
  </si>
  <si>
    <t>PUNR</t>
    <phoneticPr fontId="3"/>
  </si>
  <si>
    <t>Tudor Mohora</t>
    <phoneticPr fontId="3"/>
  </si>
  <si>
    <t>PS</t>
    <phoneticPr fontId="3"/>
  </si>
  <si>
    <t>Adrian Păunescu</t>
    <phoneticPr fontId="3"/>
  </si>
  <si>
    <t>PSM</t>
    <phoneticPr fontId="3"/>
  </si>
  <si>
    <t>Ioan Pop de Popa</t>
    <phoneticPr fontId="3"/>
  </si>
  <si>
    <t>UNC</t>
    <phoneticPr fontId="3"/>
  </si>
  <si>
    <t>George Munteanu</t>
    <phoneticPr fontId="3"/>
  </si>
  <si>
    <t>PPR</t>
    <phoneticPr fontId="3"/>
  </si>
  <si>
    <t>Radu Câmpeanu</t>
    <phoneticPr fontId="3"/>
  </si>
  <si>
    <t>ANLE</t>
    <phoneticPr fontId="3"/>
  </si>
  <si>
    <t>Nuţu Anghelina</t>
    <phoneticPr fontId="3"/>
  </si>
  <si>
    <t>Independent</t>
    <phoneticPr fontId="3"/>
  </si>
  <si>
    <t>Constantin Mudava</t>
    <phoneticPr fontId="3"/>
  </si>
  <si>
    <t>Independent</t>
    <phoneticPr fontId="3"/>
  </si>
  <si>
    <t>Constantin Niculescu</t>
    <phoneticPr fontId="3"/>
  </si>
  <si>
    <t>PNA</t>
    <phoneticPr fontId="3"/>
  </si>
  <si>
    <t>Nicolae Militaru</t>
    <phoneticPr fontId="3"/>
  </si>
  <si>
    <t>Total</t>
    <phoneticPr fontId="3"/>
  </si>
  <si>
    <r>
      <t>第２回投票（</t>
    </r>
    <r>
      <rPr>
        <sz val="11"/>
        <rFont val="Times New Roman"/>
        <family val="1"/>
      </rPr>
      <t>1996</t>
    </r>
    <r>
      <rPr>
        <sz val="11"/>
        <rFont val="ＭＳ Ｐゴシック"/>
        <family val="3"/>
        <charset val="128"/>
      </rPr>
      <t>年</t>
    </r>
    <r>
      <rPr>
        <sz val="11"/>
        <rFont val="Times New Roman"/>
        <family val="1"/>
      </rPr>
      <t>11</t>
    </r>
    <r>
      <rPr>
        <sz val="11"/>
        <rFont val="ＭＳ Ｐゴシック"/>
        <family val="3"/>
        <charset val="128"/>
      </rPr>
      <t>月</t>
    </r>
    <r>
      <rPr>
        <sz val="11"/>
        <rFont val="Times New Roman"/>
        <family val="1"/>
      </rPr>
      <t>17</t>
    </r>
    <r>
      <rPr>
        <sz val="11"/>
        <rFont val="ＭＳ Ｐゴシック"/>
        <family val="3"/>
        <charset val="128"/>
      </rPr>
      <t>日）</t>
    </r>
    <rPh sb="0" eb="1">
      <t>ダイ</t>
    </rPh>
    <rPh sb="2" eb="3">
      <t>カイ</t>
    </rPh>
    <rPh sb="3" eb="5">
      <t>トウヒョウ</t>
    </rPh>
    <rPh sb="10" eb="11">
      <t>ネン</t>
    </rPh>
    <rPh sb="13" eb="14">
      <t>ガツ</t>
    </rPh>
    <rPh sb="16" eb="17">
      <t>ニチ</t>
    </rPh>
    <phoneticPr fontId="3"/>
  </si>
  <si>
    <t>Ion Iliescu</t>
    <phoneticPr fontId="3"/>
  </si>
  <si>
    <t>Total</t>
    <phoneticPr fontId="3"/>
  </si>
  <si>
    <r>
      <t>2000</t>
    </r>
    <r>
      <rPr>
        <sz val="14"/>
        <rFont val="ＭＳ Ｐゴシック"/>
        <family val="3"/>
        <charset val="128"/>
      </rPr>
      <t>年大統領選挙結果</t>
    </r>
    <phoneticPr fontId="3"/>
  </si>
  <si>
    <r>
      <t>第</t>
    </r>
    <r>
      <rPr>
        <sz val="11"/>
        <rFont val="Times New Roman"/>
        <family val="1"/>
      </rPr>
      <t>1</t>
    </r>
    <r>
      <rPr>
        <sz val="11"/>
        <rFont val="ＭＳ Ｐゴシック"/>
        <family val="3"/>
        <charset val="128"/>
      </rPr>
      <t>回投票</t>
    </r>
    <r>
      <rPr>
        <sz val="11"/>
        <rFont val="Times New Roman"/>
        <family val="1"/>
      </rPr>
      <t>(2000</t>
    </r>
    <r>
      <rPr>
        <sz val="11"/>
        <rFont val="ＭＳ Ｐゴシック"/>
        <family val="3"/>
        <charset val="128"/>
      </rPr>
      <t>年</t>
    </r>
    <r>
      <rPr>
        <sz val="11"/>
        <rFont val="Times New Roman"/>
        <family val="1"/>
      </rPr>
      <t>11</t>
    </r>
    <r>
      <rPr>
        <sz val="11"/>
        <rFont val="ＭＳ Ｐゴシック"/>
        <family val="3"/>
        <charset val="128"/>
      </rPr>
      <t>月</t>
    </r>
    <r>
      <rPr>
        <sz val="11"/>
        <rFont val="Times New Roman"/>
        <family val="1"/>
      </rPr>
      <t>26</t>
    </r>
    <r>
      <rPr>
        <sz val="11"/>
        <rFont val="ＭＳ Ｐゴシック"/>
        <family val="3"/>
        <charset val="128"/>
      </rPr>
      <t>日）　</t>
    </r>
    <phoneticPr fontId="3"/>
  </si>
  <si>
    <t>Ion Iliescu</t>
    <phoneticPr fontId="3"/>
  </si>
  <si>
    <r>
      <t>P</t>
    </r>
    <r>
      <rPr>
        <sz val="11"/>
        <rFont val="ＭＳ Ｐゴシック"/>
        <family val="3"/>
        <charset val="128"/>
      </rPr>
      <t>．</t>
    </r>
    <r>
      <rPr>
        <sz val="11"/>
        <rFont val="Times New Roman"/>
        <family val="1"/>
      </rPr>
      <t>D</t>
    </r>
    <r>
      <rPr>
        <sz val="11"/>
        <rFont val="ＭＳ Ｐゴシック"/>
        <family val="3"/>
        <charset val="128"/>
      </rPr>
      <t>．</t>
    </r>
    <r>
      <rPr>
        <sz val="11"/>
        <rFont val="Times New Roman"/>
        <family val="1"/>
      </rPr>
      <t>S</t>
    </r>
    <r>
      <rPr>
        <sz val="11"/>
        <rFont val="ＭＳ Ｐゴシック"/>
        <family val="3"/>
        <charset val="128"/>
      </rPr>
      <t>．</t>
    </r>
    <r>
      <rPr>
        <sz val="11"/>
        <rFont val="Times New Roman"/>
        <family val="1"/>
      </rPr>
      <t>R</t>
    </r>
    <r>
      <rPr>
        <sz val="11"/>
        <rFont val="ＭＳ Ｐゴシック"/>
        <family val="3"/>
        <charset val="128"/>
      </rPr>
      <t>．</t>
    </r>
    <phoneticPr fontId="3"/>
  </si>
  <si>
    <t>同左</t>
    <rPh sb="0" eb="1">
      <t>ドウ</t>
    </rPh>
    <rPh sb="1" eb="2">
      <t>ヒダリ</t>
    </rPh>
    <phoneticPr fontId="3"/>
  </si>
  <si>
    <t>首相名</t>
    <rPh sb="0" eb="3">
      <t>シュショウメイ</t>
    </rPh>
    <phoneticPr fontId="3"/>
  </si>
  <si>
    <t>ROMAN,Petre</t>
    <phoneticPr fontId="3"/>
  </si>
  <si>
    <r>
      <t>1991.10.16</t>
    </r>
    <r>
      <rPr>
        <sz val="11"/>
        <rFont val="Times New Roman"/>
        <family val="1"/>
      </rPr>
      <t>~1992.11.19</t>
    </r>
    <phoneticPr fontId="3"/>
  </si>
  <si>
    <r>
      <t>FSN</t>
    </r>
    <r>
      <rPr>
        <sz val="11"/>
        <rFont val="Times New Roman"/>
        <family val="1"/>
      </rPr>
      <t>,PNL</t>
    </r>
    <phoneticPr fontId="3"/>
  </si>
  <si>
    <r>
      <t>FDSN/PDSR</t>
    </r>
    <r>
      <rPr>
        <sz val="11"/>
        <rFont val="Times New Roman"/>
        <family val="1"/>
      </rPr>
      <t>,PUNR,PRM</t>
    </r>
    <phoneticPr fontId="3"/>
  </si>
  <si>
    <t>ロマン</t>
    <phoneticPr fontId="3"/>
  </si>
  <si>
    <r>
      <t>1989.12.26</t>
    </r>
    <r>
      <rPr>
        <sz val="11"/>
        <rFont val="Times New Roman"/>
        <family val="1"/>
      </rPr>
      <t>~1990.6.28</t>
    </r>
    <phoneticPr fontId="3"/>
  </si>
  <si>
    <t>FSN</t>
    <phoneticPr fontId="3"/>
  </si>
  <si>
    <t>ROMAN,Petre</t>
    <phoneticPr fontId="3"/>
  </si>
  <si>
    <t>ロマン</t>
    <phoneticPr fontId="3"/>
  </si>
  <si>
    <r>
      <t>1990.6.28</t>
    </r>
    <r>
      <rPr>
        <sz val="11"/>
        <rFont val="Times New Roman"/>
        <family val="1"/>
      </rPr>
      <t>~1991.10.16</t>
    </r>
    <phoneticPr fontId="3"/>
  </si>
  <si>
    <t>FSN</t>
    <phoneticPr fontId="3"/>
  </si>
  <si>
    <t>STOLOJAN,Theodor</t>
    <phoneticPr fontId="3"/>
  </si>
  <si>
    <t>ストロジャン</t>
    <phoneticPr fontId="3"/>
  </si>
  <si>
    <t>VĂCĂROIU,Nicolae</t>
    <phoneticPr fontId="3"/>
  </si>
  <si>
    <t>ヴァカロイウ</t>
    <phoneticPr fontId="3"/>
  </si>
  <si>
    <r>
      <t>1992.11.19</t>
    </r>
    <r>
      <rPr>
        <sz val="11"/>
        <rFont val="Times New Roman"/>
        <family val="1"/>
      </rPr>
      <t>~1996.12.12</t>
    </r>
    <phoneticPr fontId="3"/>
  </si>
  <si>
    <t>CIORBEA,Victor</t>
    <phoneticPr fontId="3"/>
  </si>
  <si>
    <t>チョルビャ</t>
    <phoneticPr fontId="3"/>
  </si>
  <si>
    <r>
      <t>1996.12.12</t>
    </r>
    <r>
      <rPr>
        <sz val="11"/>
        <rFont val="Times New Roman"/>
        <family val="1"/>
      </rPr>
      <t>~1998.3.30</t>
    </r>
    <phoneticPr fontId="3"/>
  </si>
  <si>
    <r>
      <t>CDR</t>
    </r>
    <r>
      <rPr>
        <sz val="11"/>
        <rFont val="Times New Roman"/>
        <family val="1"/>
      </rPr>
      <t>,UDMR,USD</t>
    </r>
    <phoneticPr fontId="3"/>
  </si>
  <si>
    <t>VASILE,Radu</t>
    <phoneticPr fontId="3"/>
  </si>
  <si>
    <t>ヴァシレ</t>
    <phoneticPr fontId="3"/>
  </si>
  <si>
    <r>
      <t>1998.4.17</t>
    </r>
    <r>
      <rPr>
        <sz val="11"/>
        <rFont val="Times New Roman"/>
        <family val="1"/>
      </rPr>
      <t>~1999.12.13</t>
    </r>
    <phoneticPr fontId="3"/>
  </si>
  <si>
    <r>
      <t>CDR</t>
    </r>
    <r>
      <rPr>
        <sz val="11"/>
        <rFont val="Times New Roman"/>
        <family val="1"/>
      </rPr>
      <t>,UDMR,USD</t>
    </r>
    <phoneticPr fontId="3"/>
  </si>
  <si>
    <t>ISĂRESCU,Mugur</t>
    <phoneticPr fontId="3"/>
  </si>
  <si>
    <t>イサレスク</t>
    <phoneticPr fontId="3"/>
  </si>
  <si>
    <r>
      <t>1999.12.22</t>
    </r>
    <r>
      <rPr>
        <sz val="11"/>
        <rFont val="Times New Roman"/>
        <family val="1"/>
      </rPr>
      <t>~2000.12.28</t>
    </r>
    <phoneticPr fontId="3"/>
  </si>
  <si>
    <t>CDR,UDMR,USD</t>
    <phoneticPr fontId="3"/>
  </si>
  <si>
    <t>NĂSTASE,Adrian</t>
    <phoneticPr fontId="3"/>
  </si>
  <si>
    <t>ナスタセ</t>
    <phoneticPr fontId="3"/>
  </si>
  <si>
    <t>PDSR/PSD</t>
    <phoneticPr fontId="3"/>
  </si>
  <si>
    <r>
      <t>2004.12.29</t>
    </r>
    <r>
      <rPr>
        <sz val="11"/>
        <rFont val="Times New Roman"/>
        <family val="1"/>
      </rPr>
      <t>~2008.12.22</t>
    </r>
    <phoneticPr fontId="3"/>
  </si>
  <si>
    <t>BOC,Emil</t>
    <phoneticPr fontId="3"/>
  </si>
  <si>
    <t>ボク</t>
    <phoneticPr fontId="3"/>
  </si>
  <si>
    <r>
      <t>1990</t>
    </r>
    <r>
      <rPr>
        <sz val="11"/>
        <rFont val="ＭＳ Ｐゴシック"/>
        <family val="3"/>
        <charset val="128"/>
      </rPr>
      <t>年の選挙制度</t>
    </r>
    <phoneticPr fontId="3"/>
  </si>
  <si>
    <r>
      <t>2000</t>
    </r>
    <r>
      <rPr>
        <sz val="11"/>
        <rFont val="ＭＳ Ｐゴシック"/>
        <family val="3"/>
        <charset val="128"/>
      </rPr>
      <t>年及び</t>
    </r>
    <r>
      <rPr>
        <sz val="11"/>
        <rFont val="Times New Roman"/>
        <family val="1"/>
      </rPr>
      <t>2004</t>
    </r>
    <r>
      <rPr>
        <sz val="11"/>
        <rFont val="ＭＳ Ｐゴシック"/>
        <family val="3"/>
        <charset val="128"/>
      </rPr>
      <t>年の選挙制度</t>
    </r>
    <rPh sb="5" eb="6">
      <t>オヨ</t>
    </rPh>
    <rPh sb="11" eb="12">
      <t>ネン</t>
    </rPh>
    <phoneticPr fontId="3"/>
  </si>
  <si>
    <r>
      <t>M.O.nr.35 din 18 martie 1990</t>
    </r>
    <r>
      <rPr>
        <sz val="10"/>
        <rFont val="Times New Roman"/>
        <family val="1"/>
      </rPr>
      <t xml:space="preserve">      </t>
    </r>
    <phoneticPr fontId="3"/>
  </si>
  <si>
    <r>
      <t>18</t>
    </r>
    <r>
      <rPr>
        <sz val="11"/>
        <rFont val="ＭＳ Ｐゴシック"/>
        <family val="3"/>
        <charset val="128"/>
      </rPr>
      <t>歳以上／</t>
    </r>
    <r>
      <rPr>
        <sz val="11"/>
        <rFont val="Times New Roman"/>
        <family val="1"/>
      </rPr>
      <t>21</t>
    </r>
    <r>
      <rPr>
        <sz val="11"/>
        <rFont val="ＭＳ Ｐゴシック"/>
        <family val="3"/>
        <charset val="128"/>
      </rPr>
      <t>歳以上</t>
    </r>
    <phoneticPr fontId="3"/>
  </si>
  <si>
    <r>
      <t>18</t>
    </r>
    <r>
      <rPr>
        <sz val="11"/>
        <rFont val="ＭＳ Ｐゴシック"/>
        <family val="3"/>
        <charset val="128"/>
      </rPr>
      <t>歳以上／</t>
    </r>
    <r>
      <rPr>
        <sz val="11"/>
        <rFont val="Times New Roman"/>
        <family val="1"/>
      </rPr>
      <t>23</t>
    </r>
    <r>
      <rPr>
        <sz val="11"/>
        <rFont val="ＭＳ Ｐゴシック"/>
        <family val="3"/>
        <charset val="128"/>
      </rPr>
      <t>歳以上</t>
    </r>
    <phoneticPr fontId="3"/>
  </si>
  <si>
    <r>
      <t>全国で有効投票数の</t>
    </r>
    <r>
      <rPr>
        <sz val="11"/>
        <rFont val="Times New Roman"/>
        <family val="1"/>
      </rPr>
      <t>3%</t>
    </r>
    <r>
      <rPr>
        <sz val="11"/>
        <rFont val="ＭＳ Ｐゴシック"/>
        <family val="3"/>
        <charset val="128"/>
      </rPr>
      <t>以上の得票を獲得する必要</t>
    </r>
    <rPh sb="3" eb="8">
      <t>ユウコウトウヒョウスウ</t>
    </rPh>
    <phoneticPr fontId="3"/>
  </si>
  <si>
    <r>
      <t>必要な得票数に達しなかった少数民族は、当該民族を代表する１つの組織を通じて</t>
    </r>
    <r>
      <rPr>
        <sz val="11"/>
        <rFont val="Times New Roman"/>
        <family val="1"/>
      </rPr>
      <t>1</t>
    </r>
    <r>
      <rPr>
        <sz val="11"/>
        <rFont val="ＭＳ Ｐゴシック"/>
        <family val="3"/>
        <charset val="128"/>
      </rPr>
      <t>議席を付与される</t>
    </r>
    <rPh sb="0" eb="2">
      <t>ヒツヨウ</t>
    </rPh>
    <rPh sb="3" eb="6">
      <t>トクヒョウスウ</t>
    </rPh>
    <rPh sb="7" eb="8">
      <t>タッ</t>
    </rPh>
    <rPh sb="13" eb="15">
      <t>ショウスウ</t>
    </rPh>
    <rPh sb="15" eb="17">
      <t>ミンゾク</t>
    </rPh>
    <rPh sb="19" eb="21">
      <t>トウガイ</t>
    </rPh>
    <rPh sb="21" eb="23">
      <t>ミンゾク</t>
    </rPh>
    <rPh sb="24" eb="26">
      <t>ダイヒョウ</t>
    </rPh>
    <rPh sb="31" eb="33">
      <t>ソシキ</t>
    </rPh>
    <rPh sb="34" eb="35">
      <t>ツウ</t>
    </rPh>
    <rPh sb="38" eb="40">
      <t>ギセキ</t>
    </rPh>
    <rPh sb="41" eb="43">
      <t>フヨ</t>
    </rPh>
    <phoneticPr fontId="3"/>
  </si>
  <si>
    <r>
      <t>必要な得票数に達しなかった少数民族は、当該民族を代表する最多得票の組織のみという条件の下で、議員</t>
    </r>
    <r>
      <rPr>
        <sz val="11"/>
        <rFont val="Times New Roman"/>
        <family val="1"/>
      </rPr>
      <t>1</t>
    </r>
    <r>
      <rPr>
        <sz val="11"/>
        <rFont val="ＭＳ Ｐゴシック"/>
        <family val="3"/>
        <charset val="128"/>
      </rPr>
      <t>人あたりの平均得票数の</t>
    </r>
    <r>
      <rPr>
        <sz val="11"/>
        <rFont val="Times New Roman"/>
        <family val="1"/>
      </rPr>
      <t>5%</t>
    </r>
    <r>
      <rPr>
        <sz val="11"/>
        <rFont val="ＭＳ Ｐゴシック"/>
        <family val="3"/>
        <charset val="128"/>
      </rPr>
      <t>を獲得していれば</t>
    </r>
    <r>
      <rPr>
        <sz val="11"/>
        <rFont val="Times New Roman"/>
        <family val="1"/>
      </rPr>
      <t>1</t>
    </r>
    <r>
      <rPr>
        <sz val="11"/>
        <rFont val="ＭＳ Ｐゴシック"/>
        <family val="3"/>
        <charset val="128"/>
      </rPr>
      <t>議席を付与される</t>
    </r>
    <rPh sb="0" eb="2">
      <t>ヒツヨウ</t>
    </rPh>
    <rPh sb="3" eb="6">
      <t>トクヒョウスウ</t>
    </rPh>
    <rPh sb="7" eb="8">
      <t>タッ</t>
    </rPh>
    <rPh sb="13" eb="15">
      <t>ショウスウ</t>
    </rPh>
    <rPh sb="15" eb="17">
      <t>ミンゾク</t>
    </rPh>
    <rPh sb="19" eb="21">
      <t>トウガイ</t>
    </rPh>
    <rPh sb="21" eb="23">
      <t>ミンゾク</t>
    </rPh>
    <rPh sb="24" eb="26">
      <t>ダイヒョウ</t>
    </rPh>
    <rPh sb="28" eb="30">
      <t>サイタ</t>
    </rPh>
    <rPh sb="30" eb="32">
      <t>トクヒョウ</t>
    </rPh>
    <rPh sb="33" eb="35">
      <t>ソシキ</t>
    </rPh>
    <rPh sb="40" eb="42">
      <t>ジョウケン</t>
    </rPh>
    <rPh sb="43" eb="44">
      <t>モト</t>
    </rPh>
    <rPh sb="46" eb="48">
      <t>ギイン</t>
    </rPh>
    <rPh sb="49" eb="50">
      <t>ニン</t>
    </rPh>
    <rPh sb="54" eb="56">
      <t>ヘイキン</t>
    </rPh>
    <rPh sb="56" eb="59">
      <t>トクヒョウスウ</t>
    </rPh>
    <rPh sb="63" eb="65">
      <t>カクトク</t>
    </rPh>
    <rPh sb="71" eb="73">
      <t>ギセキ</t>
    </rPh>
    <rPh sb="74" eb="76">
      <t>フヨ</t>
    </rPh>
    <phoneticPr fontId="3"/>
  </si>
  <si>
    <r>
      <t>2</t>
    </r>
    <r>
      <rPr>
        <sz val="11"/>
        <rFont val="ＭＳ Ｐゴシック"/>
        <family val="3"/>
        <charset val="128"/>
      </rPr>
      <t>）上院</t>
    </r>
    <phoneticPr fontId="3"/>
  </si>
  <si>
    <r>
      <t>1992</t>
    </r>
    <r>
      <rPr>
        <sz val="11"/>
        <rFont val="ＭＳ Ｐゴシック"/>
        <family val="3"/>
        <charset val="128"/>
      </rPr>
      <t>年及び</t>
    </r>
    <r>
      <rPr>
        <sz val="11"/>
        <rFont val="Times New Roman"/>
        <family val="1"/>
      </rPr>
      <t>1996</t>
    </r>
    <r>
      <rPr>
        <sz val="11"/>
        <rFont val="ＭＳ Ｐゴシック"/>
        <family val="3"/>
        <charset val="128"/>
      </rPr>
      <t>年までの選挙制度</t>
    </r>
    <rPh sb="4" eb="5">
      <t>ネン</t>
    </rPh>
    <rPh sb="5" eb="6">
      <t>オヨ</t>
    </rPh>
    <phoneticPr fontId="3"/>
  </si>
  <si>
    <r>
      <t>18</t>
    </r>
    <r>
      <rPr>
        <sz val="11"/>
        <rFont val="ＭＳ Ｐゴシック"/>
        <family val="3"/>
        <charset val="128"/>
      </rPr>
      <t>歳以上／</t>
    </r>
    <r>
      <rPr>
        <sz val="11"/>
        <rFont val="Times New Roman"/>
        <family val="1"/>
      </rPr>
      <t>30</t>
    </r>
    <r>
      <rPr>
        <sz val="11"/>
        <rFont val="ＭＳ Ｐゴシック"/>
        <family val="3"/>
        <charset val="128"/>
      </rPr>
      <t>歳以上</t>
    </r>
    <phoneticPr fontId="3"/>
  </si>
  <si>
    <r>
      <t>18</t>
    </r>
    <r>
      <rPr>
        <sz val="11"/>
        <rFont val="ＭＳ Ｐゴシック"/>
        <family val="3"/>
        <charset val="128"/>
      </rPr>
      <t>歳以上／</t>
    </r>
    <r>
      <rPr>
        <sz val="11"/>
        <rFont val="Times New Roman"/>
        <family val="1"/>
      </rPr>
      <t>35</t>
    </r>
    <r>
      <rPr>
        <sz val="11"/>
        <rFont val="ＭＳ Ｐゴシック"/>
        <family val="3"/>
        <charset val="128"/>
      </rPr>
      <t>歳以上</t>
    </r>
    <phoneticPr fontId="3"/>
  </si>
  <si>
    <r>
      <t>4</t>
    </r>
    <r>
      <rPr>
        <sz val="11"/>
        <rFont val="ＭＳ Ｐゴシック"/>
        <family val="3"/>
        <charset val="128"/>
      </rPr>
      <t>年(下院が解散したら同時に解散し選挙)</t>
    </r>
    <phoneticPr fontId="3"/>
  </si>
  <si>
    <r>
      <t>全国で有効投票数の</t>
    </r>
    <r>
      <rPr>
        <sz val="11"/>
        <rFont val="Times New Roman"/>
        <family val="1"/>
      </rPr>
      <t>3%</t>
    </r>
    <r>
      <rPr>
        <sz val="11"/>
        <rFont val="ＭＳ Ｐゴシック"/>
        <family val="3"/>
        <charset val="128"/>
      </rPr>
      <t>以上の得票を獲得する必要</t>
    </r>
    <phoneticPr fontId="3"/>
  </si>
  <si>
    <t>UDMR</t>
  </si>
  <si>
    <t>PRM</t>
  </si>
  <si>
    <t>FDGR</t>
  </si>
  <si>
    <t>UBBR</t>
  </si>
  <si>
    <t>USL</t>
    <phoneticPr fontId="3"/>
  </si>
  <si>
    <t>ARD</t>
    <phoneticPr fontId="3"/>
  </si>
  <si>
    <t>PP-DD</t>
    <phoneticPr fontId="3"/>
  </si>
  <si>
    <t>PER</t>
    <phoneticPr fontId="3"/>
  </si>
  <si>
    <t>UAR</t>
    <phoneticPr fontId="3"/>
  </si>
  <si>
    <t>UER</t>
    <phoneticPr fontId="3"/>
  </si>
  <si>
    <t>PP</t>
    <phoneticPr fontId="3"/>
  </si>
  <si>
    <t>UDSCR</t>
    <phoneticPr fontId="3"/>
  </si>
  <si>
    <t>CRLR</t>
    <phoneticPr fontId="3"/>
  </si>
  <si>
    <t>UPR</t>
    <phoneticPr fontId="3"/>
  </si>
  <si>
    <t>UUR</t>
    <phoneticPr fontId="3"/>
  </si>
  <si>
    <t>UDTR</t>
    <phoneticPr fontId="3"/>
  </si>
  <si>
    <t>UCR</t>
    <phoneticPr fontId="3"/>
  </si>
  <si>
    <t>UCRR</t>
    <phoneticPr fontId="3"/>
  </si>
  <si>
    <t>PAS</t>
    <phoneticPr fontId="3"/>
  </si>
  <si>
    <t>PPPS</t>
    <phoneticPr fontId="3"/>
  </si>
  <si>
    <t>PSDM</t>
    <phoneticPr fontId="3"/>
  </si>
  <si>
    <t>PNDC</t>
    <phoneticPr fontId="3"/>
  </si>
  <si>
    <t>USL</t>
    <phoneticPr fontId="3"/>
  </si>
  <si>
    <t>ARD</t>
    <phoneticPr fontId="3"/>
  </si>
  <si>
    <t>PER</t>
    <phoneticPr fontId="3"/>
  </si>
  <si>
    <t>PP</t>
    <phoneticPr fontId="3"/>
  </si>
  <si>
    <t>PAS</t>
    <phoneticPr fontId="3"/>
  </si>
  <si>
    <t>PPPS</t>
    <phoneticPr fontId="3"/>
  </si>
  <si>
    <t>PSDM</t>
    <phoneticPr fontId="3"/>
  </si>
  <si>
    <t>PP-DD</t>
    <phoneticPr fontId="3"/>
  </si>
  <si>
    <t>PPMT</t>
    <phoneticPr fontId="3"/>
  </si>
  <si>
    <t>FCER</t>
    <phoneticPr fontId="3"/>
  </si>
  <si>
    <t>ALAR</t>
    <phoneticPr fontId="3"/>
  </si>
  <si>
    <t>AMR</t>
    <phoneticPr fontId="3"/>
  </si>
  <si>
    <t>PDL</t>
    <phoneticPr fontId="3"/>
  </si>
  <si>
    <t>UDMR</t>
    <phoneticPr fontId="3"/>
  </si>
  <si>
    <t>ウングリャーヌ</t>
    <phoneticPr fontId="3"/>
  </si>
  <si>
    <r>
      <t>2012.2.9</t>
    </r>
    <r>
      <rPr>
        <sz val="11"/>
        <rFont val="ＭＳ Ｐ明朝"/>
        <family val="1"/>
        <charset val="128"/>
      </rPr>
      <t>～</t>
    </r>
    <r>
      <rPr>
        <sz val="11"/>
        <rFont val="Times New Roman"/>
        <family val="1"/>
      </rPr>
      <t>2012.4.27</t>
    </r>
    <phoneticPr fontId="3"/>
  </si>
  <si>
    <r>
      <t>2008.12.22</t>
    </r>
    <r>
      <rPr>
        <sz val="11"/>
        <rFont val="ＭＳ Ｐ明朝"/>
        <family val="1"/>
        <charset val="128"/>
      </rPr>
      <t>～</t>
    </r>
    <r>
      <rPr>
        <sz val="11"/>
        <rFont val="Times New Roman"/>
        <family val="1"/>
      </rPr>
      <t>2012.2.9</t>
    </r>
    <phoneticPr fontId="3"/>
  </si>
  <si>
    <r>
      <t>2000.12.28</t>
    </r>
    <r>
      <rPr>
        <sz val="11"/>
        <rFont val="Times New Roman"/>
        <family val="1"/>
      </rPr>
      <t>~2004.12.21</t>
    </r>
    <phoneticPr fontId="3"/>
  </si>
  <si>
    <t>PDL,UDMR,UNPR</t>
    <phoneticPr fontId="3"/>
  </si>
  <si>
    <t>UNGREANU,Mihai Răzvan</t>
    <phoneticPr fontId="3"/>
  </si>
  <si>
    <r>
      <t>Partidul Liberal Democrat</t>
    </r>
    <r>
      <rPr>
        <sz val="10"/>
        <rFont val="ＭＳ Ｐ明朝"/>
        <family val="1"/>
        <charset val="128"/>
      </rPr>
      <t>と合同し、</t>
    </r>
    <r>
      <rPr>
        <sz val="10"/>
        <rFont val="Times New Roman"/>
        <family val="1"/>
      </rPr>
      <t>Partidul Democrat Liberal</t>
    </r>
    <r>
      <rPr>
        <sz val="10"/>
        <rFont val="ＭＳ Ｐ明朝"/>
        <family val="1"/>
        <charset val="128"/>
      </rPr>
      <t>（</t>
    </r>
    <r>
      <rPr>
        <sz val="10"/>
        <rFont val="Times New Roman"/>
        <family val="1"/>
      </rPr>
      <t>PDL</t>
    </r>
    <r>
      <rPr>
        <sz val="10"/>
        <rFont val="ＭＳ Ｐ明朝"/>
        <family val="1"/>
        <charset val="128"/>
      </rPr>
      <t>）結成（</t>
    </r>
    <r>
      <rPr>
        <sz val="10"/>
        <rFont val="Times New Roman"/>
        <family val="1"/>
      </rPr>
      <t>2008</t>
    </r>
    <r>
      <rPr>
        <sz val="10"/>
        <rFont val="ＭＳ Ｐ明朝"/>
        <family val="1"/>
        <charset val="128"/>
      </rPr>
      <t>）</t>
    </r>
    <rPh sb="26" eb="28">
      <t>ゴウドウ</t>
    </rPh>
    <rPh sb="60" eb="62">
      <t>ケッセイ</t>
    </rPh>
    <phoneticPr fontId="3"/>
  </si>
  <si>
    <t>PR-Pro Europa</t>
    <phoneticPr fontId="3"/>
  </si>
  <si>
    <r>
      <t>PD</t>
    </r>
    <r>
      <rPr>
        <sz val="11"/>
        <rFont val="Times New Roman"/>
        <family val="1"/>
      </rPr>
      <t>L</t>
    </r>
    <phoneticPr fontId="3"/>
  </si>
  <si>
    <t>2012年下院</t>
    <rPh sb="4" eb="5">
      <t>ネン</t>
    </rPh>
    <rPh sb="5" eb="7">
      <t>カイン</t>
    </rPh>
    <phoneticPr fontId="3"/>
  </si>
  <si>
    <r>
      <t>2</t>
    </r>
    <r>
      <rPr>
        <sz val="10"/>
        <rFont val="ＭＳ Ｐゴシック"/>
        <family val="3"/>
        <charset val="128"/>
      </rPr>
      <t>012年上院</t>
    </r>
    <rPh sb="4" eb="5">
      <t>ネン</t>
    </rPh>
    <rPh sb="5" eb="7">
      <t>ジョウイン</t>
    </rPh>
    <phoneticPr fontId="3"/>
  </si>
  <si>
    <t>同上</t>
    <rPh sb="0" eb="1">
      <t>ドウ</t>
    </rPh>
    <rPh sb="1" eb="2">
      <t>ウエ</t>
    </rPh>
    <phoneticPr fontId="3"/>
  </si>
  <si>
    <t>http://www.becparlamentare2008.ro/</t>
    <phoneticPr fontId="3"/>
  </si>
  <si>
    <t>http://www.becparlamentare2012.ro/</t>
    <phoneticPr fontId="3"/>
  </si>
  <si>
    <t>GC“NR”</t>
    <phoneticPr fontId="3"/>
  </si>
  <si>
    <t>UD“ŢO”</t>
    <phoneticPr fontId="3"/>
  </si>
  <si>
    <t>AM“L”AA</t>
    <phoneticPr fontId="3"/>
  </si>
  <si>
    <t>M“TD”</t>
    <phoneticPr fontId="3"/>
  </si>
  <si>
    <t>P“G2K”</t>
    <phoneticPr fontId="3"/>
  </si>
  <si>
    <t>1990年選挙(5 月20日)</t>
    <rPh sb="13" eb="14">
      <t>ニチ</t>
    </rPh>
    <phoneticPr fontId="3"/>
  </si>
  <si>
    <t>1992年選挙(9月27日)</t>
    <phoneticPr fontId="3"/>
  </si>
  <si>
    <t>1996年選挙(11月3日)</t>
    <phoneticPr fontId="3"/>
  </si>
  <si>
    <t>2000年選挙(11月26日)</t>
    <phoneticPr fontId="3"/>
  </si>
  <si>
    <t>2004年選挙(11月28日)</t>
    <phoneticPr fontId="3"/>
  </si>
  <si>
    <t>2008年選挙(11月30日)</t>
    <phoneticPr fontId="3"/>
  </si>
  <si>
    <t>2012年選挙(12月9日)</t>
    <phoneticPr fontId="3"/>
  </si>
  <si>
    <r>
      <t>P</t>
    </r>
    <r>
      <rPr>
        <sz val="11"/>
        <rFont val="ＭＳ ゴシック"/>
        <family val="3"/>
        <charset val="128"/>
      </rPr>
      <t>．</t>
    </r>
    <r>
      <rPr>
        <sz val="11"/>
        <rFont val="Times New Roman"/>
        <family val="1"/>
      </rPr>
      <t>D</t>
    </r>
    <r>
      <rPr>
        <sz val="11"/>
        <rFont val="ＭＳ ゴシック"/>
        <family val="3"/>
        <charset val="128"/>
      </rPr>
      <t>．</t>
    </r>
    <r>
      <rPr>
        <sz val="11"/>
        <rFont val="Times New Roman"/>
        <family val="1"/>
      </rPr>
      <t>S</t>
    </r>
    <r>
      <rPr>
        <sz val="11"/>
        <rFont val="ＭＳ ゴシック"/>
        <family val="3"/>
        <charset val="128"/>
      </rPr>
      <t>．</t>
    </r>
    <r>
      <rPr>
        <sz val="11"/>
        <rFont val="Times New Roman"/>
        <family val="1"/>
      </rPr>
      <t>R</t>
    </r>
    <r>
      <rPr>
        <sz val="11"/>
        <rFont val="ＭＳ ゴシック"/>
        <family val="3"/>
        <charset val="128"/>
      </rPr>
      <t>．</t>
    </r>
    <phoneticPr fontId="3"/>
  </si>
  <si>
    <r>
      <t>D</t>
    </r>
    <r>
      <rPr>
        <sz val="11"/>
        <rFont val="ＭＳ ゴシック"/>
        <family val="3"/>
        <charset val="128"/>
      </rPr>
      <t>．</t>
    </r>
    <r>
      <rPr>
        <sz val="11"/>
        <rFont val="Times New Roman"/>
        <family val="1"/>
      </rPr>
      <t>A</t>
    </r>
    <r>
      <rPr>
        <sz val="11"/>
        <rFont val="ＭＳ ゴシック"/>
        <family val="3"/>
        <charset val="128"/>
      </rPr>
      <t>．</t>
    </r>
    <r>
      <rPr>
        <sz val="11"/>
        <rFont val="Times New Roman"/>
        <family val="1"/>
      </rPr>
      <t>PNL-PD</t>
    </r>
    <phoneticPr fontId="3"/>
  </si>
  <si>
    <r>
      <t>PM</t>
    </r>
    <r>
      <rPr>
        <sz val="11"/>
        <rFont val="ＭＳ ゴシック"/>
        <family val="3"/>
        <charset val="128"/>
      </rPr>
      <t>３</t>
    </r>
    <phoneticPr fontId="3"/>
  </si>
  <si>
    <r>
      <t>PSD</t>
    </r>
    <r>
      <rPr>
        <sz val="11"/>
        <rFont val="ＭＳ ゴシック"/>
        <family val="3"/>
        <charset val="128"/>
      </rPr>
      <t>＋</t>
    </r>
    <r>
      <rPr>
        <sz val="11"/>
        <rFont val="Times New Roman"/>
        <family val="1"/>
      </rPr>
      <t>PC</t>
    </r>
    <phoneticPr fontId="3"/>
  </si>
  <si>
    <r>
      <rPr>
        <sz val="11"/>
        <rFont val="ＭＳ Ｐゴシック"/>
        <family val="3"/>
        <charset val="128"/>
      </rPr>
      <t>登録有権者</t>
    </r>
  </si>
  <si>
    <r>
      <rPr>
        <sz val="11"/>
        <rFont val="ＭＳ Ｐゴシック"/>
        <family val="3"/>
        <charset val="128"/>
      </rPr>
      <t>投票数</t>
    </r>
  </si>
  <si>
    <r>
      <rPr>
        <sz val="11"/>
        <rFont val="ＭＳ Ｐゴシック"/>
        <family val="3"/>
        <charset val="128"/>
      </rPr>
      <t>投票率</t>
    </r>
  </si>
  <si>
    <r>
      <rPr>
        <sz val="11"/>
        <rFont val="ＭＳ Ｐゴシック"/>
        <family val="3"/>
        <charset val="128"/>
      </rPr>
      <t>有効投票数</t>
    </r>
  </si>
  <si>
    <r>
      <rPr>
        <sz val="11"/>
        <rFont val="ＭＳ Ｐゴシック"/>
        <family val="3"/>
        <charset val="128"/>
      </rPr>
      <t>得票数</t>
    </r>
  </si>
  <si>
    <r>
      <rPr>
        <sz val="11"/>
        <rFont val="ＭＳ Ｐゴシック"/>
        <family val="3"/>
        <charset val="128"/>
      </rPr>
      <t>得票率</t>
    </r>
  </si>
  <si>
    <r>
      <rPr>
        <sz val="11"/>
        <rFont val="ＭＳ Ｐゴシック"/>
        <family val="3"/>
        <charset val="128"/>
      </rPr>
      <t>議席数</t>
    </r>
  </si>
  <si>
    <r>
      <rPr>
        <sz val="11"/>
        <rFont val="ＭＳ Ｐゴシック"/>
        <family val="3"/>
        <charset val="128"/>
      </rPr>
      <t>議席率</t>
    </r>
  </si>
  <si>
    <t>GC“NR”</t>
    <phoneticPr fontId="3"/>
  </si>
  <si>
    <t>UD“ŢO”</t>
    <phoneticPr fontId="3"/>
  </si>
  <si>
    <t>M“TD”</t>
    <phoneticPr fontId="3"/>
  </si>
  <si>
    <r>
      <rPr>
        <sz val="11"/>
        <rFont val="ＭＳ Ｐゴシック"/>
        <family val="3"/>
        <charset val="128"/>
      </rPr>
      <t>政党</t>
    </r>
    <r>
      <rPr>
        <sz val="11"/>
        <rFont val="Times New Roman"/>
        <family val="1"/>
      </rPr>
      <t>(</t>
    </r>
    <r>
      <rPr>
        <sz val="11"/>
        <rFont val="ＭＳ Ｐゴシック"/>
        <family val="3"/>
        <charset val="128"/>
      </rPr>
      <t>政党連合</t>
    </r>
    <r>
      <rPr>
        <sz val="11"/>
        <rFont val="Times New Roman"/>
        <family val="1"/>
      </rPr>
      <t>)</t>
    </r>
    <rPh sb="3" eb="7">
      <t>セイトウレンゴウ</t>
    </rPh>
    <phoneticPr fontId="3"/>
  </si>
  <si>
    <t>PSD“TP”</t>
    <phoneticPr fontId="3"/>
  </si>
  <si>
    <t>PA“JN”</t>
    <phoneticPr fontId="3"/>
  </si>
  <si>
    <r>
      <t>PDS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ND</t>
    </r>
    <r>
      <rPr>
        <sz val="11"/>
        <rFont val="ＭＳ Ｐ明朝"/>
        <family val="1"/>
        <charset val="128"/>
      </rPr>
      <t>）</t>
    </r>
    <r>
      <rPr>
        <sz val="11"/>
        <rFont val="Times New Roman"/>
        <family val="1"/>
      </rPr>
      <t>NVR</t>
    </r>
    <phoneticPr fontId="3"/>
  </si>
  <si>
    <t>PMR“SP”</t>
    <phoneticPr fontId="3"/>
  </si>
  <si>
    <t>P“TR”</t>
    <phoneticPr fontId="3"/>
  </si>
  <si>
    <r>
      <rPr>
        <sz val="11"/>
        <rFont val="ＭＳ Ｐゴシック"/>
        <family val="3"/>
        <charset val="128"/>
      </rPr>
      <t>政党</t>
    </r>
    <r>
      <rPr>
        <sz val="11"/>
        <rFont val="Times New Roman"/>
        <family val="1"/>
      </rPr>
      <t>(</t>
    </r>
    <r>
      <rPr>
        <sz val="11"/>
        <rFont val="ＭＳ Ｐゴシック"/>
        <family val="3"/>
        <charset val="128"/>
      </rPr>
      <t>政党連合</t>
    </r>
    <r>
      <rPr>
        <sz val="11"/>
        <rFont val="Times New Roman"/>
        <family val="1"/>
      </rPr>
      <t>)</t>
    </r>
    <rPh sb="3" eb="7">
      <t>セイトウレン</t>
    </rPh>
    <phoneticPr fontId="3"/>
  </si>
  <si>
    <t>P“G2K”</t>
    <phoneticPr fontId="3"/>
  </si>
  <si>
    <r>
      <rPr>
        <sz val="11"/>
        <rFont val="ＭＳ Ｐゴシック"/>
        <family val="3"/>
        <charset val="128"/>
      </rPr>
      <t>政党</t>
    </r>
    <r>
      <rPr>
        <sz val="11"/>
        <rFont val="Times New Roman"/>
        <family val="1"/>
      </rPr>
      <t>(</t>
    </r>
    <r>
      <rPr>
        <sz val="11"/>
        <rFont val="ＭＳ Ｐゴシック"/>
        <family val="3"/>
        <charset val="128"/>
      </rPr>
      <t>政党連合</t>
    </r>
    <r>
      <rPr>
        <sz val="11"/>
        <rFont val="Times New Roman"/>
        <family val="1"/>
      </rPr>
      <t>)</t>
    </r>
  </si>
  <si>
    <r>
      <t>1992</t>
    </r>
    <r>
      <rPr>
        <sz val="12"/>
        <rFont val="ＭＳ Ｐゴシック"/>
        <family val="3"/>
        <charset val="128"/>
      </rPr>
      <t>年選挙（</t>
    </r>
    <r>
      <rPr>
        <sz val="12"/>
        <rFont val="Times New Roman"/>
        <family val="1"/>
      </rPr>
      <t>9</t>
    </r>
    <r>
      <rPr>
        <sz val="12"/>
        <rFont val="ＭＳ Ｐゴシック"/>
        <family val="3"/>
        <charset val="128"/>
      </rPr>
      <t>月</t>
    </r>
    <r>
      <rPr>
        <sz val="12"/>
        <rFont val="Times New Roman"/>
        <family val="1"/>
      </rPr>
      <t>27</t>
    </r>
    <r>
      <rPr>
        <sz val="12"/>
        <rFont val="ＭＳ Ｐゴシック"/>
        <family val="3"/>
        <charset val="128"/>
      </rPr>
      <t>日）</t>
    </r>
    <phoneticPr fontId="3"/>
  </si>
  <si>
    <r>
      <t>1996</t>
    </r>
    <r>
      <rPr>
        <sz val="12"/>
        <rFont val="ＭＳ Ｐゴシック"/>
        <family val="3"/>
        <charset val="128"/>
      </rPr>
      <t>年選挙（</t>
    </r>
    <r>
      <rPr>
        <sz val="12"/>
        <rFont val="Times New Roman"/>
        <family val="1"/>
      </rPr>
      <t>11</t>
    </r>
    <r>
      <rPr>
        <sz val="12"/>
        <rFont val="ＭＳ Ｐゴシック"/>
        <family val="3"/>
        <charset val="128"/>
      </rPr>
      <t>月</t>
    </r>
    <r>
      <rPr>
        <sz val="12"/>
        <rFont val="Times New Roman"/>
        <family val="1"/>
      </rPr>
      <t>3</t>
    </r>
    <r>
      <rPr>
        <sz val="12"/>
        <rFont val="ＭＳ Ｐゴシック"/>
        <family val="3"/>
        <charset val="128"/>
      </rPr>
      <t>日）</t>
    </r>
    <phoneticPr fontId="3"/>
  </si>
  <si>
    <r>
      <t>2000</t>
    </r>
    <r>
      <rPr>
        <sz val="12"/>
        <rFont val="ＭＳ Ｐゴシック"/>
        <family val="3"/>
        <charset val="128"/>
      </rPr>
      <t>年選挙（</t>
    </r>
    <r>
      <rPr>
        <sz val="12"/>
        <rFont val="Times New Roman"/>
        <family val="1"/>
      </rPr>
      <t>11</t>
    </r>
    <r>
      <rPr>
        <sz val="12"/>
        <rFont val="ＭＳ Ｐゴシック"/>
        <family val="3"/>
        <charset val="128"/>
      </rPr>
      <t>月</t>
    </r>
    <r>
      <rPr>
        <sz val="12"/>
        <rFont val="Times New Roman"/>
        <family val="1"/>
      </rPr>
      <t>26</t>
    </r>
    <r>
      <rPr>
        <sz val="12"/>
        <rFont val="ＭＳ Ｐゴシック"/>
        <family val="3"/>
        <charset val="128"/>
      </rPr>
      <t>日）</t>
    </r>
    <phoneticPr fontId="3"/>
  </si>
  <si>
    <r>
      <t>2004</t>
    </r>
    <r>
      <rPr>
        <sz val="12"/>
        <rFont val="ＭＳ Ｐゴシック"/>
        <family val="3"/>
        <charset val="128"/>
      </rPr>
      <t>年選挙（</t>
    </r>
    <r>
      <rPr>
        <sz val="12"/>
        <rFont val="Times New Roman"/>
        <family val="1"/>
      </rPr>
      <t>11</t>
    </r>
    <r>
      <rPr>
        <sz val="12"/>
        <rFont val="ＭＳ Ｐゴシック"/>
        <family val="3"/>
        <charset val="128"/>
      </rPr>
      <t>月</t>
    </r>
    <r>
      <rPr>
        <sz val="12"/>
        <rFont val="Times New Roman"/>
        <family val="1"/>
      </rPr>
      <t>28</t>
    </r>
    <r>
      <rPr>
        <sz val="12"/>
        <rFont val="ＭＳ Ｐゴシック"/>
        <family val="3"/>
        <charset val="128"/>
      </rPr>
      <t>日）</t>
    </r>
    <phoneticPr fontId="3"/>
  </si>
  <si>
    <r>
      <t>2008</t>
    </r>
    <r>
      <rPr>
        <sz val="12"/>
        <rFont val="ＭＳ Ｐゴシック"/>
        <family val="3"/>
        <charset val="128"/>
      </rPr>
      <t>年選挙（</t>
    </r>
    <r>
      <rPr>
        <sz val="12"/>
        <rFont val="Times New Roman"/>
        <family val="1"/>
      </rPr>
      <t>11</t>
    </r>
    <r>
      <rPr>
        <sz val="12"/>
        <rFont val="ＭＳ Ｐゴシック"/>
        <family val="3"/>
        <charset val="128"/>
      </rPr>
      <t>月</t>
    </r>
    <r>
      <rPr>
        <sz val="12"/>
        <rFont val="Times New Roman"/>
        <family val="1"/>
      </rPr>
      <t>30</t>
    </r>
    <r>
      <rPr>
        <sz val="12"/>
        <rFont val="ＭＳ Ｐゴシック"/>
        <family val="3"/>
        <charset val="128"/>
      </rPr>
      <t>日）</t>
    </r>
    <phoneticPr fontId="3"/>
  </si>
  <si>
    <r>
      <t>2012</t>
    </r>
    <r>
      <rPr>
        <sz val="12"/>
        <rFont val="ＭＳ Ｐゴシック"/>
        <family val="3"/>
        <charset val="128"/>
      </rPr>
      <t>年選挙（</t>
    </r>
    <r>
      <rPr>
        <sz val="12"/>
        <rFont val="Times New Roman"/>
        <family val="1"/>
      </rPr>
      <t>12</t>
    </r>
    <r>
      <rPr>
        <sz val="12"/>
        <rFont val="ＭＳ Ｐゴシック"/>
        <family val="3"/>
        <charset val="128"/>
      </rPr>
      <t>月</t>
    </r>
    <r>
      <rPr>
        <sz val="12"/>
        <rFont val="Times New Roman"/>
        <family val="1"/>
      </rPr>
      <t>9</t>
    </r>
    <r>
      <rPr>
        <sz val="12"/>
        <rFont val="ＭＳ Ｐゴシック"/>
        <family val="3"/>
        <charset val="128"/>
      </rPr>
      <t>日）</t>
    </r>
    <phoneticPr fontId="3"/>
  </si>
  <si>
    <t>1990年選挙（5月20日）</t>
    <rPh sb="4" eb="5">
      <t>ネン</t>
    </rPh>
    <rPh sb="5" eb="7">
      <t>センキョ</t>
    </rPh>
    <rPh sb="9" eb="10">
      <t>ガツ</t>
    </rPh>
    <rPh sb="12" eb="13">
      <t>ニチ</t>
    </rPh>
    <phoneticPr fontId="3"/>
  </si>
  <si>
    <r>
      <t>ルーマニアの歴代内閣と政権構成政党</t>
    </r>
    <r>
      <rPr>
        <sz val="14"/>
        <rFont val="Times New Roman"/>
        <family val="1"/>
      </rPr>
      <t/>
    </r>
    <rPh sb="6" eb="10">
      <t>レキダイナイカク</t>
    </rPh>
    <rPh sb="11" eb="15">
      <t>セイケンコウセイ</t>
    </rPh>
    <rPh sb="15" eb="17">
      <t>サンカセイトウ</t>
    </rPh>
    <phoneticPr fontId="3"/>
  </si>
  <si>
    <r>
      <rPr>
        <u/>
        <sz val="11"/>
        <rFont val="Times New Roman"/>
        <family val="1"/>
      </rPr>
      <t>PNL</t>
    </r>
    <r>
      <rPr>
        <sz val="11"/>
        <rFont val="ＭＳ Ｐ明朝"/>
        <family val="1"/>
        <charset val="128"/>
      </rPr>
      <t>，</t>
    </r>
    <r>
      <rPr>
        <sz val="11"/>
        <rFont val="Times New Roman"/>
        <family val="1"/>
      </rPr>
      <t>PD</t>
    </r>
    <r>
      <rPr>
        <sz val="11"/>
        <rFont val="ＭＳ Ｐ明朝"/>
        <family val="1"/>
        <charset val="128"/>
      </rPr>
      <t>，</t>
    </r>
    <r>
      <rPr>
        <sz val="11"/>
        <rFont val="Times New Roman"/>
        <family val="1"/>
      </rPr>
      <t>UDMR</t>
    </r>
    <r>
      <rPr>
        <sz val="11"/>
        <rFont val="ＭＳ Ｐ明朝"/>
        <family val="1"/>
        <charset val="128"/>
      </rPr>
      <t>，</t>
    </r>
    <r>
      <rPr>
        <sz val="11"/>
        <rFont val="Times New Roman"/>
        <family val="1"/>
      </rPr>
      <t xml:space="preserve">PUR/PC
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2007</t>
    </r>
    <r>
      <rPr>
        <sz val="11"/>
        <rFont val="ＭＳ Ｐ明朝"/>
        <family val="1"/>
        <charset val="128"/>
      </rPr>
      <t>年</t>
    </r>
    <r>
      <rPr>
        <sz val="11"/>
        <rFont val="Times New Roman"/>
        <family val="1"/>
      </rPr>
      <t>4</t>
    </r>
    <r>
      <rPr>
        <sz val="11"/>
        <rFont val="ＭＳ Ｐ明朝"/>
        <family val="1"/>
        <charset val="128"/>
      </rPr>
      <t>月より</t>
    </r>
    <r>
      <rPr>
        <u/>
        <sz val="11"/>
        <rFont val="Times New Roman"/>
        <family val="1"/>
      </rPr>
      <t>PNL</t>
    </r>
    <r>
      <rPr>
        <sz val="11"/>
        <rFont val="Times New Roman"/>
        <family val="1"/>
      </rPr>
      <t>,UDMR</t>
    </r>
    <r>
      <rPr>
        <sz val="11"/>
        <rFont val="ＭＳ Ｐ明朝"/>
        <family val="1"/>
        <charset val="128"/>
      </rPr>
      <t>）</t>
    </r>
    <phoneticPr fontId="3"/>
  </si>
  <si>
    <r>
      <rPr>
        <u/>
        <sz val="11"/>
        <rFont val="Times New Roman"/>
        <family val="1"/>
      </rPr>
      <t>PDL</t>
    </r>
    <r>
      <rPr>
        <sz val="11"/>
        <rFont val="Times New Roman"/>
        <family val="1"/>
      </rPr>
      <t xml:space="preserve">,PSD
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2009</t>
    </r>
    <r>
      <rPr>
        <sz val="11"/>
        <rFont val="ＭＳ Ｐ明朝"/>
        <family val="1"/>
        <charset val="128"/>
      </rPr>
      <t>年</t>
    </r>
    <r>
      <rPr>
        <sz val="11"/>
        <rFont val="Times New Roman"/>
        <family val="1"/>
      </rPr>
      <t>12</t>
    </r>
    <r>
      <rPr>
        <sz val="11"/>
        <rFont val="ＭＳ Ｐ明朝"/>
        <family val="1"/>
        <charset val="128"/>
      </rPr>
      <t>月より</t>
    </r>
    <r>
      <rPr>
        <u/>
        <sz val="11"/>
        <rFont val="Times New Roman"/>
        <family val="1"/>
      </rPr>
      <t>PDL</t>
    </r>
    <r>
      <rPr>
        <sz val="11"/>
        <rFont val="Times New Roman"/>
        <family val="1"/>
      </rPr>
      <t>,UDMR</t>
    </r>
    <r>
      <rPr>
        <sz val="11"/>
        <rFont val="ＭＳ Ｐ明朝"/>
        <family val="1"/>
        <charset val="128"/>
      </rPr>
      <t xml:space="preserve">）
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2010</t>
    </r>
    <r>
      <rPr>
        <sz val="11"/>
        <rFont val="ＭＳ Ｐ明朝"/>
        <family val="1"/>
        <charset val="128"/>
      </rPr>
      <t>年</t>
    </r>
    <r>
      <rPr>
        <sz val="11"/>
        <rFont val="Times New Roman"/>
        <family val="1"/>
      </rPr>
      <t>3</t>
    </r>
    <r>
      <rPr>
        <sz val="11"/>
        <rFont val="ＭＳ Ｐ明朝"/>
        <family val="1"/>
        <charset val="128"/>
      </rPr>
      <t>月より</t>
    </r>
    <r>
      <rPr>
        <u/>
        <sz val="11"/>
        <rFont val="Times New Roman"/>
        <family val="1"/>
      </rPr>
      <t>PDL</t>
    </r>
    <r>
      <rPr>
        <sz val="11"/>
        <rFont val="Times New Roman"/>
        <family val="1"/>
      </rPr>
      <t>,UDMR,UNPR</t>
    </r>
    <r>
      <rPr>
        <sz val="11"/>
        <rFont val="ＭＳ Ｐ明朝"/>
        <family val="1"/>
        <charset val="128"/>
      </rPr>
      <t>）</t>
    </r>
    <r>
      <rPr>
        <sz val="11"/>
        <rFont val="Times New Roman"/>
        <family val="1"/>
      </rPr>
      <t xml:space="preserve">  </t>
    </r>
    <rPh sb="34" eb="35">
      <t>ネン</t>
    </rPh>
    <rPh sb="36" eb="37">
      <t>ガツ</t>
    </rPh>
    <phoneticPr fontId="3"/>
  </si>
  <si>
    <t>首相名
(日本語)</t>
    <rPh sb="0" eb="2">
      <t>シュショウ</t>
    </rPh>
    <rPh sb="2" eb="3">
      <t>メイ</t>
    </rPh>
    <rPh sb="5" eb="8">
      <t>ニホンゴ</t>
    </rPh>
    <phoneticPr fontId="3"/>
  </si>
  <si>
    <t>POPESCU-TĂRICEANU,
Călin</t>
    <phoneticPr fontId="3"/>
  </si>
  <si>
    <t>(1989年12月以降)</t>
    <phoneticPr fontId="3"/>
  </si>
  <si>
    <r>
      <rPr>
        <sz val="8"/>
        <rFont val="ＭＳ ゴシック"/>
        <family val="3"/>
        <charset val="128"/>
      </rPr>
      <t>*1</t>
    </r>
    <r>
      <rPr>
        <sz val="9"/>
        <rFont val="ＭＳ ゴシック"/>
        <family val="3"/>
        <charset val="128"/>
      </rPr>
      <t xml:space="preserve"> 下線は首相出身政党／政党連合。
 下線がない場合は,非政党人を首班とする内閣</t>
    </r>
    <phoneticPr fontId="3"/>
  </si>
  <si>
    <r>
      <t xml:space="preserve">政権構成政党 </t>
    </r>
    <r>
      <rPr>
        <sz val="8"/>
        <rFont val="ＭＳ ゴシック"/>
        <family val="3"/>
        <charset val="128"/>
      </rPr>
      <t>*1</t>
    </r>
    <rPh sb="0" eb="2">
      <t>セイケン</t>
    </rPh>
    <rPh sb="2" eb="6">
      <t>レンリツコウセイセイトウ</t>
    </rPh>
    <phoneticPr fontId="3"/>
  </si>
  <si>
    <r>
      <t>第</t>
    </r>
    <r>
      <rPr>
        <sz val="11"/>
        <rFont val="Times New Roman"/>
        <family val="1"/>
      </rPr>
      <t>3</t>
    </r>
    <r>
      <rPr>
        <sz val="11"/>
        <rFont val="ＭＳ Ｐゴシック"/>
        <family val="3"/>
        <charset val="128"/>
      </rPr>
      <t>回選挙</t>
    </r>
    <r>
      <rPr>
        <sz val="11"/>
        <rFont val="Times New Roman"/>
        <family val="1"/>
      </rPr>
      <t>(2014</t>
    </r>
    <r>
      <rPr>
        <sz val="11"/>
        <rFont val="ＭＳ Ｐゴシック"/>
        <family val="3"/>
        <charset val="128"/>
      </rPr>
      <t>年</t>
    </r>
    <r>
      <rPr>
        <sz val="11"/>
        <rFont val="Times New Roman"/>
        <family val="1"/>
      </rPr>
      <t>5</t>
    </r>
    <r>
      <rPr>
        <sz val="11"/>
        <rFont val="ＭＳ Ｐゴシック"/>
        <family val="3"/>
        <charset val="128"/>
      </rPr>
      <t>月</t>
    </r>
    <r>
      <rPr>
        <sz val="11"/>
        <rFont val="Times New Roman"/>
        <family val="1"/>
      </rPr>
      <t>25</t>
    </r>
    <r>
      <rPr>
        <sz val="11"/>
        <rFont val="ＭＳ Ｐゴシック"/>
        <family val="3"/>
        <charset val="128"/>
      </rPr>
      <t>日実施</t>
    </r>
    <r>
      <rPr>
        <sz val="11"/>
        <rFont val="Times New Roman"/>
        <family val="1"/>
      </rPr>
      <t>)</t>
    </r>
    <phoneticPr fontId="3"/>
  </si>
  <si>
    <t>PSD-UNPR-PC</t>
    <phoneticPr fontId="3"/>
  </si>
  <si>
    <t>PNL</t>
    <phoneticPr fontId="3"/>
  </si>
  <si>
    <t>PDL</t>
    <phoneticPr fontId="3"/>
  </si>
  <si>
    <t>UDMR</t>
    <phoneticPr fontId="3"/>
  </si>
  <si>
    <t>PMP</t>
    <phoneticPr fontId="3"/>
  </si>
  <si>
    <t>PP-DD</t>
    <phoneticPr fontId="3"/>
  </si>
  <si>
    <t>PRM</t>
    <phoneticPr fontId="3"/>
  </si>
  <si>
    <t>Forţa Civică</t>
    <phoneticPr fontId="3"/>
  </si>
  <si>
    <t>PER</t>
    <phoneticPr fontId="3"/>
  </si>
  <si>
    <t>ANA</t>
    <phoneticPr fontId="3"/>
  </si>
  <si>
    <t>PNŢCD</t>
    <phoneticPr fontId="3"/>
  </si>
  <si>
    <t>Mircea Diaconu</t>
    <phoneticPr fontId="3"/>
  </si>
  <si>
    <t>Pericle-Iulian Capsali</t>
    <phoneticPr fontId="3"/>
  </si>
  <si>
    <t>Peter Costea</t>
    <phoneticPr fontId="3"/>
  </si>
  <si>
    <t>Georgiana-Corina Ungureanu</t>
    <phoneticPr fontId="3"/>
  </si>
  <si>
    <t>PV</t>
    <phoneticPr fontId="3"/>
  </si>
  <si>
    <t>PNR</t>
    <phoneticPr fontId="3"/>
  </si>
  <si>
    <t>PDS</t>
    <phoneticPr fontId="3"/>
  </si>
  <si>
    <t>Paul Purea</t>
    <phoneticPr fontId="3"/>
  </si>
  <si>
    <t>Dănuţ Liga</t>
    <phoneticPr fontId="3"/>
  </si>
  <si>
    <t>PAS</t>
    <phoneticPr fontId="3"/>
  </si>
  <si>
    <t>Valentin-Eugen Dăeanu</t>
    <phoneticPr fontId="3"/>
  </si>
  <si>
    <t>Constantin-Titian Filip</t>
    <phoneticPr fontId="3"/>
  </si>
  <si>
    <t>Hunor Kelemen</t>
  </si>
  <si>
    <r>
      <t>2014</t>
    </r>
    <r>
      <rPr>
        <sz val="14"/>
        <rFont val="ＭＳ Ｐゴシック"/>
        <family val="3"/>
        <charset val="128"/>
      </rPr>
      <t>年大統領選挙結果</t>
    </r>
    <phoneticPr fontId="3"/>
  </si>
  <si>
    <t>Victor-Viorel Ponta</t>
    <phoneticPr fontId="3"/>
  </si>
  <si>
    <t>Klaus-Werner Iohannis</t>
    <phoneticPr fontId="3"/>
  </si>
  <si>
    <t>Călin Popescu-Tăriceanu</t>
    <phoneticPr fontId="3"/>
  </si>
  <si>
    <t>Corneliu Vadim-Tudor</t>
    <phoneticPr fontId="3"/>
  </si>
  <si>
    <t>PRM</t>
    <phoneticPr fontId="3"/>
  </si>
  <si>
    <t>UDMR</t>
    <phoneticPr fontId="3"/>
  </si>
  <si>
    <t>Teodor-Viorel Meleşcanu</t>
    <phoneticPr fontId="3"/>
  </si>
  <si>
    <t>Elena-Gabriela Udrea</t>
    <phoneticPr fontId="3"/>
  </si>
  <si>
    <t>Independent</t>
    <phoneticPr fontId="3"/>
  </si>
  <si>
    <t>Monica-Luisa Macovei</t>
    <phoneticPr fontId="3"/>
  </si>
  <si>
    <t>Cristian-Dan Diaconescu</t>
    <phoneticPr fontId="3"/>
  </si>
  <si>
    <t>Zsolt Szilágyi</t>
    <phoneticPr fontId="3"/>
  </si>
  <si>
    <t>Gheorghe Funar</t>
    <phoneticPr fontId="3"/>
  </si>
  <si>
    <t>William Gabriel Brînză</t>
    <phoneticPr fontId="3"/>
  </si>
  <si>
    <r>
      <t>第１回投票（</t>
    </r>
    <r>
      <rPr>
        <sz val="11"/>
        <rFont val="Times New Roman"/>
        <family val="1"/>
      </rPr>
      <t>2014</t>
    </r>
    <r>
      <rPr>
        <sz val="11"/>
        <rFont val="ＭＳ Ｐゴシック"/>
        <family val="3"/>
        <charset val="128"/>
      </rPr>
      <t>年</t>
    </r>
    <r>
      <rPr>
        <sz val="11"/>
        <rFont val="Times New Roman"/>
        <family val="1"/>
      </rPr>
      <t>11</t>
    </r>
    <r>
      <rPr>
        <sz val="11"/>
        <rFont val="ＭＳ Ｐゴシック"/>
        <family val="3"/>
        <charset val="128"/>
      </rPr>
      <t>月</t>
    </r>
    <r>
      <rPr>
        <sz val="11"/>
        <rFont val="Times New Roman"/>
        <family val="1"/>
      </rPr>
      <t>2</t>
    </r>
    <r>
      <rPr>
        <sz val="11"/>
        <rFont val="ＭＳ Ｐゴシック"/>
        <family val="3"/>
        <charset val="128"/>
      </rPr>
      <t>日）</t>
    </r>
    <phoneticPr fontId="3"/>
  </si>
  <si>
    <t>Constantin Rotaru</t>
    <phoneticPr fontId="3"/>
  </si>
  <si>
    <t xml:space="preserve">Mirel-Mircea Amariţei </t>
    <phoneticPr fontId="3"/>
  </si>
  <si>
    <t>PAS</t>
    <phoneticPr fontId="3"/>
  </si>
  <si>
    <t>PER</t>
    <phoneticPr fontId="3"/>
  </si>
  <si>
    <t>PPMT</t>
    <phoneticPr fontId="3"/>
  </si>
  <si>
    <t>PP-DD</t>
    <phoneticPr fontId="3"/>
  </si>
  <si>
    <r>
      <t>PNL</t>
    </r>
    <r>
      <rPr>
        <sz val="11"/>
        <rFont val="ＭＳ Ｐ明朝"/>
        <family val="1"/>
        <charset val="128"/>
      </rPr>
      <t>＋</t>
    </r>
    <r>
      <rPr>
        <sz val="11"/>
        <rFont val="Times New Roman"/>
        <family val="1"/>
      </rPr>
      <t>PDL</t>
    </r>
    <phoneticPr fontId="3"/>
  </si>
  <si>
    <t>PSD+UNPR+PC</t>
    <phoneticPr fontId="3"/>
  </si>
  <si>
    <r>
      <t>第２回投票（</t>
    </r>
    <r>
      <rPr>
        <sz val="11"/>
        <rFont val="Times New Roman"/>
        <family val="1"/>
      </rPr>
      <t>2014</t>
    </r>
    <r>
      <rPr>
        <sz val="11"/>
        <rFont val="ＭＳ Ｐゴシック"/>
        <family val="3"/>
        <charset val="128"/>
      </rPr>
      <t>年</t>
    </r>
    <r>
      <rPr>
        <sz val="11"/>
        <rFont val="Times New Roman"/>
        <family val="1"/>
      </rPr>
      <t>11</t>
    </r>
    <r>
      <rPr>
        <sz val="11"/>
        <rFont val="ＭＳ Ｐゴシック"/>
        <family val="3"/>
        <charset val="128"/>
      </rPr>
      <t>月</t>
    </r>
    <r>
      <rPr>
        <sz val="11"/>
        <rFont val="Times New Roman"/>
        <family val="1"/>
      </rPr>
      <t>16</t>
    </r>
    <r>
      <rPr>
        <sz val="11"/>
        <rFont val="ＭＳ Ｐゴシック"/>
        <family val="3"/>
        <charset val="128"/>
      </rPr>
      <t>日）</t>
    </r>
    <phoneticPr fontId="3"/>
  </si>
  <si>
    <t>PRODEMO</t>
    <phoneticPr fontId="3"/>
  </si>
  <si>
    <t>PMP</t>
    <phoneticPr fontId="3"/>
  </si>
  <si>
    <t>Klaus-Werner Iohannis</t>
    <phoneticPr fontId="3"/>
  </si>
  <si>
    <t>Victor-Viorel Ponta</t>
    <phoneticPr fontId="3"/>
  </si>
  <si>
    <r>
      <t>政党</t>
    </r>
    <r>
      <rPr>
        <sz val="11"/>
        <rFont val="Times New Roman"/>
        <family val="1"/>
      </rPr>
      <t>(</t>
    </r>
    <r>
      <rPr>
        <sz val="11"/>
        <rFont val="ＭＳ Ｐゴシック"/>
        <family val="3"/>
        <charset val="128"/>
      </rPr>
      <t>政党連合</t>
    </r>
    <r>
      <rPr>
        <sz val="11"/>
        <rFont val="Times New Roman"/>
        <family val="1"/>
      </rPr>
      <t>)</t>
    </r>
  </si>
  <si>
    <t>UCR</t>
  </si>
  <si>
    <t>PSD</t>
    <phoneticPr fontId="3"/>
  </si>
  <si>
    <t>PNL</t>
    <phoneticPr fontId="3"/>
  </si>
  <si>
    <t>USR</t>
    <phoneticPr fontId="3"/>
  </si>
  <si>
    <t>ALDE</t>
    <phoneticPr fontId="3"/>
  </si>
  <si>
    <t>PMP</t>
    <phoneticPr fontId="3"/>
  </si>
  <si>
    <t>PRU</t>
    <phoneticPr fontId="3"/>
  </si>
  <si>
    <t>PRM</t>
    <phoneticPr fontId="3"/>
  </si>
  <si>
    <t>PER</t>
    <phoneticPr fontId="3"/>
  </si>
  <si>
    <t>ANR</t>
    <phoneticPr fontId="3"/>
  </si>
  <si>
    <t>PSR</t>
    <phoneticPr fontId="3"/>
  </si>
  <si>
    <t>PR-Pro Europa</t>
    <phoneticPr fontId="3"/>
  </si>
  <si>
    <t>PR-Pro Europa</t>
    <phoneticPr fontId="3"/>
  </si>
  <si>
    <t>FDGR</t>
    <phoneticPr fontId="3"/>
  </si>
  <si>
    <t>UDSCR</t>
    <phoneticPr fontId="3"/>
  </si>
  <si>
    <t>CRLR</t>
    <phoneticPr fontId="3"/>
  </si>
  <si>
    <t>UER</t>
    <phoneticPr fontId="3"/>
  </si>
  <si>
    <t>UDTR</t>
    <phoneticPr fontId="3"/>
  </si>
  <si>
    <t>AMR</t>
    <phoneticPr fontId="3"/>
  </si>
  <si>
    <t>USR(U-Sârbilor)</t>
    <phoneticPr fontId="3"/>
  </si>
  <si>
    <t>FCER</t>
    <phoneticPr fontId="3"/>
  </si>
  <si>
    <t>UAR</t>
    <phoneticPr fontId="3"/>
  </si>
  <si>
    <t>ALAR</t>
    <phoneticPr fontId="3"/>
  </si>
  <si>
    <t>UBB-R</t>
    <phoneticPr fontId="3"/>
  </si>
  <si>
    <t>RO.AS.IT.</t>
    <phoneticPr fontId="3"/>
  </si>
  <si>
    <t>RO.AS.IT.</t>
    <phoneticPr fontId="3"/>
  </si>
  <si>
    <t>UPR(DOM POLSKI)</t>
    <phoneticPr fontId="3"/>
  </si>
  <si>
    <t>UCRR</t>
    <phoneticPr fontId="3"/>
  </si>
  <si>
    <t>PNR</t>
    <phoneticPr fontId="3"/>
  </si>
  <si>
    <t>UUR</t>
    <phoneticPr fontId="3"/>
  </si>
  <si>
    <t>PACT</t>
    <phoneticPr fontId="3"/>
  </si>
  <si>
    <t>PV</t>
    <phoneticPr fontId="3"/>
  </si>
  <si>
    <t>PRD</t>
    <phoneticPr fontId="3"/>
  </si>
  <si>
    <t>PVN</t>
    <phoneticPr fontId="3"/>
  </si>
  <si>
    <r>
      <t>2016</t>
    </r>
    <r>
      <rPr>
        <sz val="12"/>
        <rFont val="ＭＳ Ｐゴシック"/>
        <family val="3"/>
        <charset val="128"/>
      </rPr>
      <t>年選挙（</t>
    </r>
    <r>
      <rPr>
        <sz val="12"/>
        <rFont val="Times New Roman"/>
        <family val="1"/>
      </rPr>
      <t>12</t>
    </r>
    <r>
      <rPr>
        <sz val="12"/>
        <rFont val="ＭＳ Ｐゴシック"/>
        <family val="3"/>
        <charset val="128"/>
      </rPr>
      <t>月</t>
    </r>
    <r>
      <rPr>
        <sz val="12"/>
        <rFont val="Times New Roman"/>
        <family val="1"/>
      </rPr>
      <t>11</t>
    </r>
    <r>
      <rPr>
        <sz val="12"/>
        <rFont val="ＭＳ Ｐゴシック"/>
        <family val="3"/>
        <charset val="128"/>
      </rPr>
      <t>日）</t>
    </r>
    <phoneticPr fontId="3"/>
  </si>
  <si>
    <t>2016年選挙(12月11日)</t>
    <phoneticPr fontId="3"/>
  </si>
  <si>
    <t>PSD</t>
    <phoneticPr fontId="3"/>
  </si>
  <si>
    <t>PNL</t>
    <phoneticPr fontId="3"/>
  </si>
  <si>
    <t>USR</t>
    <phoneticPr fontId="3"/>
  </si>
  <si>
    <t>ALDE</t>
    <phoneticPr fontId="3"/>
  </si>
  <si>
    <t>PMP</t>
    <phoneticPr fontId="3"/>
  </si>
  <si>
    <t>PRU</t>
    <phoneticPr fontId="3"/>
  </si>
  <si>
    <t>PRM</t>
    <phoneticPr fontId="3"/>
  </si>
  <si>
    <t>PER</t>
    <phoneticPr fontId="3"/>
  </si>
  <si>
    <t>ANR</t>
    <phoneticPr fontId="3"/>
  </si>
  <si>
    <t>PSR</t>
    <phoneticPr fontId="3"/>
  </si>
  <si>
    <t>PNR</t>
    <phoneticPr fontId="3"/>
  </si>
  <si>
    <t>P"BUN"</t>
    <phoneticPr fontId="3"/>
  </si>
  <si>
    <t>PV</t>
    <phoneticPr fontId="3"/>
  </si>
  <si>
    <t>PACT</t>
    <phoneticPr fontId="3"/>
  </si>
  <si>
    <t>PVN</t>
    <phoneticPr fontId="3"/>
  </si>
  <si>
    <t>PRD</t>
    <phoneticPr fontId="3"/>
  </si>
  <si>
    <t>PRR</t>
    <phoneticPr fontId="3"/>
  </si>
  <si>
    <t>PPU(SOCIAL-LIBERAL)</t>
    <phoneticPr fontId="3"/>
  </si>
  <si>
    <t>PPU(SOCIAL-LIBERAL)</t>
    <phoneticPr fontId="3"/>
  </si>
  <si>
    <t>P"BUN"</t>
    <phoneticPr fontId="3"/>
  </si>
  <si>
    <t>PONTA,Victor</t>
  </si>
  <si>
    <t>ポンタ</t>
    <phoneticPr fontId="3"/>
  </si>
  <si>
    <r>
      <t>2012.5.7</t>
    </r>
    <r>
      <rPr>
        <sz val="11"/>
        <rFont val="ＭＳ Ｐ明朝"/>
        <family val="1"/>
        <charset val="128"/>
      </rPr>
      <t>～</t>
    </r>
    <r>
      <rPr>
        <sz val="11"/>
        <rFont val="Times New Roman"/>
        <family val="1"/>
      </rPr>
      <t>2015.11.5</t>
    </r>
    <phoneticPr fontId="3"/>
  </si>
  <si>
    <t>CIOLOŞ, Dacian</t>
    <phoneticPr fontId="3"/>
  </si>
  <si>
    <t>チョロシュ</t>
    <phoneticPr fontId="3"/>
  </si>
  <si>
    <t>2015.11.7~2017.1.4</t>
    <phoneticPr fontId="3"/>
  </si>
  <si>
    <r>
      <t>USL</t>
    </r>
    <r>
      <rPr>
        <sz val="11"/>
        <rFont val="ＭＳ Ｐ明朝"/>
        <family val="1"/>
        <charset val="128"/>
      </rPr>
      <t>（</t>
    </r>
    <r>
      <rPr>
        <u/>
        <sz val="11"/>
        <rFont val="Times New Roman"/>
        <family val="1"/>
      </rPr>
      <t>PSD</t>
    </r>
    <r>
      <rPr>
        <sz val="11"/>
        <rFont val="Times New Roman"/>
        <family val="1"/>
      </rPr>
      <t>,PNL,PC,UNPR</t>
    </r>
    <r>
      <rPr>
        <sz val="11"/>
        <rFont val="ＭＳ Ｐ明朝"/>
        <family val="1"/>
        <charset val="128"/>
      </rPr>
      <t>）</t>
    </r>
    <r>
      <rPr>
        <sz val="11"/>
        <rFont val="Times New Roman"/>
        <family val="1"/>
      </rPr>
      <t xml:space="preserve">   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2014</t>
    </r>
    <r>
      <rPr>
        <sz val="11"/>
        <rFont val="ＭＳ Ｐ明朝"/>
        <family val="1"/>
        <charset val="128"/>
      </rPr>
      <t>年</t>
    </r>
    <r>
      <rPr>
        <sz val="11"/>
        <rFont val="Times New Roman"/>
        <family val="1"/>
      </rPr>
      <t>3</t>
    </r>
    <r>
      <rPr>
        <sz val="11"/>
        <rFont val="ＭＳ Ｐ明朝"/>
        <family val="1"/>
        <charset val="128"/>
      </rPr>
      <t>月より</t>
    </r>
    <r>
      <rPr>
        <u/>
        <sz val="11"/>
        <rFont val="Times New Roman"/>
        <family val="1"/>
      </rPr>
      <t>PSD</t>
    </r>
    <r>
      <rPr>
        <sz val="11"/>
        <rFont val="Times New Roman"/>
        <family val="1"/>
      </rPr>
      <t>,PC,UNPR,UDMR,PLR</t>
    </r>
    <r>
      <rPr>
        <sz val="11"/>
        <rFont val="ＭＳ Ｐ明朝"/>
        <family val="1"/>
        <charset val="128"/>
      </rPr>
      <t xml:space="preserve">）
</t>
    </r>
    <r>
      <rPr>
        <sz val="11"/>
        <rFont val="Times New Roman"/>
        <family val="1"/>
      </rPr>
      <t>(2014</t>
    </r>
    <r>
      <rPr>
        <sz val="11"/>
        <rFont val="ＭＳ Ｐ明朝"/>
        <family val="1"/>
        <charset val="128"/>
      </rPr>
      <t>年</t>
    </r>
    <r>
      <rPr>
        <sz val="11"/>
        <rFont val="Times New Roman"/>
        <family val="1"/>
      </rPr>
      <t>12</t>
    </r>
    <r>
      <rPr>
        <sz val="11"/>
        <rFont val="ＭＳ Ｐ明朝"/>
        <family val="1"/>
        <charset val="128"/>
      </rPr>
      <t>月より</t>
    </r>
    <r>
      <rPr>
        <u/>
        <sz val="11"/>
        <rFont val="Times New Roman"/>
        <family val="1"/>
      </rPr>
      <t>PSD</t>
    </r>
    <r>
      <rPr>
        <sz val="11"/>
        <rFont val="Times New Roman"/>
        <family val="1"/>
      </rPr>
      <t>,PC,UNPR,PLR)</t>
    </r>
    <phoneticPr fontId="3"/>
  </si>
  <si>
    <t>ポペスク＝タリチャーヌ</t>
    <phoneticPr fontId="3"/>
  </si>
  <si>
    <t>GRINDEANU, Sorin</t>
    <phoneticPr fontId="3"/>
  </si>
  <si>
    <t>2017.1.4~</t>
    <phoneticPr fontId="3"/>
  </si>
  <si>
    <r>
      <t xml:space="preserve">
</t>
    </r>
    <r>
      <rPr>
        <u/>
        <sz val="11"/>
        <rFont val="Times New Roman"/>
        <family val="1"/>
      </rPr>
      <t>PSD</t>
    </r>
    <r>
      <rPr>
        <sz val="11"/>
        <rFont val="Times New Roman"/>
        <family val="1"/>
      </rPr>
      <t>, ALDE</t>
    </r>
    <r>
      <rPr>
        <sz val="11"/>
        <rFont val="ＭＳ Ｐ明朝"/>
        <family val="1"/>
        <charset val="128"/>
      </rPr>
      <t xml:space="preserve">
</t>
    </r>
    <phoneticPr fontId="3"/>
  </si>
  <si>
    <t>グリンデアーヌ</t>
    <phoneticPr fontId="3"/>
  </si>
  <si>
    <t>M.O.nr.196 din 13 martie 2008</t>
    <phoneticPr fontId="3"/>
  </si>
  <si>
    <t>hptt://www.cdep.ro/proiecte/2008/000/10/5/leg_pl015_08.pdf</t>
    <phoneticPr fontId="3"/>
  </si>
  <si>
    <t>同左</t>
    <rPh sb="0" eb="1">
      <t>オナ</t>
    </rPh>
    <rPh sb="1" eb="2">
      <t>ヒダリ</t>
    </rPh>
    <phoneticPr fontId="3"/>
  </si>
  <si>
    <t>小選挙区比例代表併用制。有権者は１票のみをもち、小選挙区の候補者に投票。これは県ごとのブロック単位で各政党の得票としても集計され、比例代表制に基づき議席が配分される。これからまず、小選挙区で絶対多数を獲得した候補を当選させ、以下得票率の高い順に当選させていく。</t>
    <phoneticPr fontId="3"/>
  </si>
  <si>
    <r>
      <t>2016</t>
    </r>
    <r>
      <rPr>
        <sz val="11"/>
        <rFont val="ＭＳ Ｐ明朝"/>
        <family val="1"/>
        <charset val="128"/>
      </rPr>
      <t>年以降の選挙制度</t>
    </r>
    <rPh sb="4" eb="7">
      <t>ネンイコウ</t>
    </rPh>
    <rPh sb="8" eb="10">
      <t>センキョ</t>
    </rPh>
    <rPh sb="10" eb="12">
      <t>セイド</t>
    </rPh>
    <phoneticPr fontId="3"/>
  </si>
  <si>
    <r>
      <t>2008</t>
    </r>
    <r>
      <rPr>
        <sz val="11"/>
        <rFont val="ＭＳ Ｐ明朝"/>
        <family val="1"/>
        <charset val="128"/>
      </rPr>
      <t>年及び</t>
    </r>
    <r>
      <rPr>
        <sz val="11"/>
        <rFont val="Times New Roman"/>
        <family val="1"/>
      </rPr>
      <t>2012</t>
    </r>
    <r>
      <rPr>
        <sz val="11"/>
        <rFont val="ＭＳ Ｐ明朝"/>
        <family val="1"/>
        <charset val="128"/>
      </rPr>
      <t>年の選挙制度</t>
    </r>
    <rPh sb="5" eb="6">
      <t>オヨ</t>
    </rPh>
    <rPh sb="11" eb="12">
      <t>ネン</t>
    </rPh>
    <phoneticPr fontId="3"/>
  </si>
  <si>
    <t>拘束名簿式比例代表制。各選挙区でヘアー式当選基数を用いて議席配分。残余の票は全国レベルで政党別に集計され、ドント式で配分未了議席が割り振られる。</t>
    <phoneticPr fontId="3"/>
  </si>
  <si>
    <t>同左</t>
    <rPh sb="0" eb="1">
      <t>ドウ</t>
    </rPh>
    <rPh sb="1" eb="2">
      <t>ヒダリ</t>
    </rPh>
    <phoneticPr fontId="3"/>
  </si>
  <si>
    <t>全国315小選挙区</t>
    <phoneticPr fontId="3"/>
  </si>
  <si>
    <t>１県当たり4－12小選挙区、首都は28小選挙区、全国で315議席</t>
    <phoneticPr fontId="3"/>
  </si>
  <si>
    <t>各選挙区7万3000人につき1議席、最低4議席</t>
    <phoneticPr fontId="3"/>
  </si>
  <si>
    <t>候補者に投票</t>
    <phoneticPr fontId="3"/>
  </si>
  <si>
    <t>政党及び政党連合の候補者リスト又は無所属候補に投票</t>
    <phoneticPr fontId="3"/>
  </si>
  <si>
    <t>政党及び政党連合の候補者リスト又は無所属候補に投票</t>
    <phoneticPr fontId="3"/>
  </si>
  <si>
    <t>全国で有効投票数の5％以上、政党連合は２党で8％以上、３党以降は1％ずつ加算し、最大で10％以上</t>
    <phoneticPr fontId="3"/>
  </si>
  <si>
    <t>必要な得票数に達しなかった少数民族は、当該民族を代表する最多得票の組織のみという条件の下で、各小選挙区の有効投票数の平均値の10％以上を、全国合計で獲得した場合、１議席を付与される</t>
    <phoneticPr fontId="3"/>
  </si>
  <si>
    <t>必要な得票数に達しなかった少数民族は、当該民族を代表する最多得票の組織のみという条件の下で、議員1人あたりの平均得票数の5%を獲得していれば1議席を付与される</t>
    <phoneticPr fontId="3"/>
  </si>
  <si>
    <r>
      <t>2008</t>
    </r>
    <r>
      <rPr>
        <sz val="11"/>
        <rFont val="ＭＳ Ｐ明朝"/>
        <family val="1"/>
        <charset val="128"/>
      </rPr>
      <t>年及び</t>
    </r>
    <r>
      <rPr>
        <sz val="11"/>
        <rFont val="Times New Roman"/>
        <family val="1"/>
      </rPr>
      <t>2014</t>
    </r>
    <r>
      <rPr>
        <sz val="11"/>
        <rFont val="ＭＳ Ｐ明朝"/>
        <family val="1"/>
        <charset val="128"/>
      </rPr>
      <t>年の選挙制度</t>
    </r>
    <rPh sb="5" eb="6">
      <t>オヨ</t>
    </rPh>
    <rPh sb="11" eb="12">
      <t>ネン</t>
    </rPh>
    <phoneticPr fontId="3"/>
  </si>
  <si>
    <t>http://www.cdep.ro/proiecte/2008/000/10/5/leg_pl015_08.pdf</t>
  </si>
  <si>
    <t>拘束名簿式比例代表制。各選挙区でヘアー式当選基数を用いて議席配分。残余の票は全国レベルで政党別に集計され、ドント式で配分未了議席が割り振られる。</t>
    <phoneticPr fontId="3"/>
  </si>
  <si>
    <t>全国137小選挙区</t>
    <phoneticPr fontId="3"/>
  </si>
  <si>
    <t>１県当たり2－5小選挙区、首都は12小選挙区、全国で137議席</t>
    <phoneticPr fontId="3"/>
  </si>
  <si>
    <t>同左</t>
    <rPh sb="0" eb="2">
      <t>ドウヒダリ</t>
    </rPh>
    <phoneticPr fontId="3"/>
  </si>
  <si>
    <t>各選挙区16万8000人につき1議席、最低2議席</t>
    <phoneticPr fontId="3"/>
  </si>
  <si>
    <t>http://parlamentare2016.bec.ro/wp-content/uploads/2016/09/Lege-208-2015.pdf</t>
    <phoneticPr fontId="3"/>
  </si>
  <si>
    <t>M.O.nr.553 din 24 iulie 2015</t>
    <phoneticPr fontId="3"/>
  </si>
  <si>
    <t>M.O.nr.553 din 24 iulie 2015</t>
    <phoneticPr fontId="3"/>
  </si>
  <si>
    <t>http://parlamentare2016.bec.ro/wp-content/uploads/2016/09/Lege-208-2015.pdf</t>
    <phoneticPr fontId="3"/>
  </si>
  <si>
    <t>全国で有効投票数の5％以上（もしくは少なくとも４つの選挙区で20％以上の得票）、政党連合は２党で8％以上、３党以降は1％ずつ加算し、最大で10％以上</t>
    <rPh sb="18" eb="19">
      <t>スク</t>
    </rPh>
    <rPh sb="26" eb="29">
      <t>センキョク</t>
    </rPh>
    <rPh sb="33" eb="35">
      <t>イジョウ</t>
    </rPh>
    <rPh sb="36" eb="38">
      <t>トクヒョウ</t>
    </rPh>
    <phoneticPr fontId="3"/>
  </si>
  <si>
    <t>全国で有効投票数の5％以上（もしくは少なくとも４つの選挙区で20％以上の得票）、政党連合は２党で8％以上、３党以降は1％ずつ加算し、最大で10％以上</t>
    <rPh sb="26" eb="29">
      <t>センキョク</t>
    </rPh>
    <phoneticPr fontId="3"/>
  </si>
  <si>
    <t>43選挙区（県単位＋ブクレシュチ市＋在外選挙区）</t>
    <rPh sb="18" eb="20">
      <t>ザイガイ</t>
    </rPh>
    <rPh sb="20" eb="23">
      <t>センキョク</t>
    </rPh>
    <phoneticPr fontId="3"/>
  </si>
  <si>
    <t>2016年下院</t>
    <rPh sb="4" eb="5">
      <t>ネン</t>
    </rPh>
    <rPh sb="5" eb="7">
      <t>カイン</t>
    </rPh>
    <phoneticPr fontId="3"/>
  </si>
  <si>
    <t>http://parlamentare2016.bec.ro/</t>
    <phoneticPr fontId="3"/>
  </si>
  <si>
    <t>2016年上院</t>
    <rPh sb="4" eb="5">
      <t>ネン</t>
    </rPh>
    <rPh sb="5" eb="7">
      <t>ジョウイン</t>
    </rPh>
    <phoneticPr fontId="3"/>
  </si>
  <si>
    <t>同上</t>
    <rPh sb="0" eb="2">
      <t>ドウジョウ</t>
    </rPh>
    <phoneticPr fontId="3"/>
  </si>
  <si>
    <t>テクノクラート内閣</t>
    <rPh sb="7" eb="9">
      <t>ナイカク</t>
    </rPh>
    <phoneticPr fontId="3"/>
  </si>
  <si>
    <r>
      <t>第</t>
    </r>
    <r>
      <rPr>
        <sz val="11"/>
        <rFont val="Times New Roman"/>
        <family val="1"/>
      </rPr>
      <t>4</t>
    </r>
    <r>
      <rPr>
        <sz val="11"/>
        <rFont val="ＭＳ Ｐゴシック"/>
        <family val="3"/>
        <charset val="128"/>
      </rPr>
      <t>回選挙</t>
    </r>
    <r>
      <rPr>
        <sz val="11"/>
        <rFont val="Times New Roman"/>
        <family val="1"/>
      </rPr>
      <t>(2019</t>
    </r>
    <r>
      <rPr>
        <sz val="11"/>
        <rFont val="ＭＳ Ｐゴシック"/>
        <family val="3"/>
        <charset val="128"/>
      </rPr>
      <t>年</t>
    </r>
    <r>
      <rPr>
        <sz val="11"/>
        <rFont val="Times New Roman"/>
        <family val="1"/>
      </rPr>
      <t>5</t>
    </r>
    <r>
      <rPr>
        <sz val="11"/>
        <rFont val="ＭＳ Ｐゴシック"/>
        <family val="3"/>
        <charset val="128"/>
      </rPr>
      <t>月</t>
    </r>
    <r>
      <rPr>
        <sz val="11"/>
        <rFont val="Times New Roman"/>
        <family val="1"/>
      </rPr>
      <t>26</t>
    </r>
    <r>
      <rPr>
        <sz val="11"/>
        <rFont val="ＭＳ Ｐゴシック"/>
        <family val="3"/>
        <charset val="128"/>
      </rPr>
      <t>日実施</t>
    </r>
    <r>
      <rPr>
        <sz val="11"/>
        <rFont val="Times New Roman"/>
        <family val="1"/>
      </rPr>
      <t>)</t>
    </r>
    <phoneticPr fontId="3"/>
  </si>
  <si>
    <t>PNL</t>
    <phoneticPr fontId="3"/>
  </si>
  <si>
    <t>PSD</t>
    <phoneticPr fontId="3"/>
  </si>
  <si>
    <t>PRO-România</t>
    <phoneticPr fontId="3"/>
  </si>
  <si>
    <t>PMP</t>
    <phoneticPr fontId="3"/>
  </si>
  <si>
    <t>UDMR</t>
    <phoneticPr fontId="3"/>
  </si>
  <si>
    <t>2020 USR-PLUS</t>
    <phoneticPr fontId="3"/>
  </si>
  <si>
    <t>ALDE</t>
    <phoneticPr fontId="3"/>
  </si>
  <si>
    <t>Peter Costea</t>
    <phoneticPr fontId="3"/>
  </si>
  <si>
    <t>George-Nicolae Simion</t>
    <phoneticPr fontId="3"/>
  </si>
  <si>
    <t>Gregoriana Carmen Tudoran</t>
    <phoneticPr fontId="3"/>
  </si>
  <si>
    <t>UNPR</t>
    <phoneticPr fontId="3"/>
  </si>
  <si>
    <t>P. PRODEMO</t>
    <phoneticPr fontId="3"/>
  </si>
  <si>
    <t>PRU</t>
    <phoneticPr fontId="3"/>
  </si>
  <si>
    <t>PSR</t>
    <phoneticPr fontId="3"/>
  </si>
  <si>
    <t>PSDI</t>
    <phoneticPr fontId="3"/>
  </si>
  <si>
    <t>BUN</t>
    <phoneticPr fontId="3"/>
  </si>
  <si>
    <t>Klaus-Werner Iohannis</t>
  </si>
  <si>
    <r>
      <t>2019</t>
    </r>
    <r>
      <rPr>
        <sz val="14"/>
        <rFont val="ＭＳ Ｐゴシック"/>
        <family val="3"/>
        <charset val="128"/>
      </rPr>
      <t>年大統領選挙結果</t>
    </r>
    <phoneticPr fontId="3"/>
  </si>
  <si>
    <r>
      <t>第１回投票（</t>
    </r>
    <r>
      <rPr>
        <sz val="11"/>
        <rFont val="Times New Roman"/>
        <family val="1"/>
      </rPr>
      <t>2019</t>
    </r>
    <r>
      <rPr>
        <sz val="11"/>
        <rFont val="ＭＳ Ｐゴシック"/>
        <family val="3"/>
        <charset val="128"/>
      </rPr>
      <t>年</t>
    </r>
    <r>
      <rPr>
        <sz val="11"/>
        <rFont val="Times New Roman"/>
        <family val="1"/>
      </rPr>
      <t>11</t>
    </r>
    <r>
      <rPr>
        <sz val="11"/>
        <rFont val="ＭＳ Ｐゴシック"/>
        <family val="3"/>
        <charset val="128"/>
      </rPr>
      <t>月</t>
    </r>
    <r>
      <rPr>
        <sz val="11"/>
        <rFont val="Times New Roman"/>
        <family val="1"/>
      </rPr>
      <t>10</t>
    </r>
    <r>
      <rPr>
        <sz val="11"/>
        <rFont val="ＭＳ Ｐゴシック"/>
        <family val="3"/>
        <charset val="128"/>
      </rPr>
      <t>日）</t>
    </r>
    <phoneticPr fontId="3"/>
  </si>
  <si>
    <t>Klaus-Werner Iohannis</t>
    <phoneticPr fontId="3"/>
  </si>
  <si>
    <t>Ilie-Dan Barna</t>
    <phoneticPr fontId="3"/>
  </si>
  <si>
    <t>Mircea Diaconu</t>
    <phoneticPr fontId="3"/>
  </si>
  <si>
    <t>Theodor Paleologu</t>
    <phoneticPr fontId="3"/>
  </si>
  <si>
    <t>Hunor Kelemen</t>
    <phoneticPr fontId="3"/>
  </si>
  <si>
    <t>Ramona-Ioana Bruynseels</t>
    <phoneticPr fontId="3"/>
  </si>
  <si>
    <t>Alexandru Cumpănaşu</t>
    <phoneticPr fontId="3"/>
  </si>
  <si>
    <t>Viorel Cataramă</t>
    <phoneticPr fontId="3"/>
  </si>
  <si>
    <t>Cătălin-Sorin Ivan</t>
    <phoneticPr fontId="3"/>
  </si>
  <si>
    <t>Ninel Peia</t>
    <phoneticPr fontId="3"/>
  </si>
  <si>
    <r>
      <rPr>
        <sz val="9"/>
        <rFont val="Times New Roman"/>
        <family val="1"/>
      </rPr>
      <t>Sebastian-Constantin Popescu</t>
    </r>
    <r>
      <rPr>
        <sz val="11"/>
        <rFont val="Times New Roman"/>
        <family val="1"/>
      </rPr>
      <t xml:space="preserve"> </t>
    </r>
    <phoneticPr fontId="3"/>
  </si>
  <si>
    <t>John-Ion Banu</t>
    <phoneticPr fontId="3"/>
  </si>
  <si>
    <r>
      <t>PNL</t>
    </r>
    <r>
      <rPr>
        <sz val="10"/>
        <rFont val="ＭＳ Ｐ明朝"/>
        <family val="1"/>
        <charset val="128"/>
      </rPr>
      <t/>
    </r>
    <phoneticPr fontId="3"/>
  </si>
  <si>
    <t>PSD</t>
    <phoneticPr fontId="3"/>
  </si>
  <si>
    <t>PMP</t>
    <phoneticPr fontId="3"/>
  </si>
  <si>
    <t>UDMR</t>
    <phoneticPr fontId="3"/>
  </si>
  <si>
    <t>Independent</t>
    <phoneticPr fontId="3"/>
  </si>
  <si>
    <t>2020 USR-PLUS</t>
    <phoneticPr fontId="3"/>
  </si>
  <si>
    <t>PPU</t>
    <phoneticPr fontId="3"/>
  </si>
  <si>
    <t>Alianţa "Un Om"</t>
    <phoneticPr fontId="3"/>
  </si>
  <si>
    <t>PNR</t>
    <phoneticPr fontId="3"/>
  </si>
  <si>
    <t>Bogdan-Dragos-Aureliu
Marian-Stanoevici</t>
    <phoneticPr fontId="3"/>
  </si>
  <si>
    <t>Vasilica-Viorica Dăncilă</t>
    <phoneticPr fontId="3"/>
  </si>
  <si>
    <t>Vasilica-Viorica Dăncilă</t>
    <phoneticPr fontId="3"/>
  </si>
  <si>
    <r>
      <t>第２回投票（</t>
    </r>
    <r>
      <rPr>
        <sz val="11"/>
        <rFont val="Times New Roman"/>
        <family val="1"/>
      </rPr>
      <t>2019</t>
    </r>
    <r>
      <rPr>
        <sz val="11"/>
        <rFont val="ＭＳ Ｐゴシック"/>
        <family val="3"/>
        <charset val="128"/>
      </rPr>
      <t>年</t>
    </r>
    <r>
      <rPr>
        <sz val="11"/>
        <rFont val="Times New Roman"/>
        <family val="1"/>
      </rPr>
      <t>11</t>
    </r>
    <r>
      <rPr>
        <sz val="11"/>
        <rFont val="ＭＳ Ｐゴシック"/>
        <family val="3"/>
        <charset val="128"/>
      </rPr>
      <t>月</t>
    </r>
    <r>
      <rPr>
        <sz val="11"/>
        <rFont val="Times New Roman"/>
        <family val="1"/>
      </rPr>
      <t>24</t>
    </r>
    <r>
      <rPr>
        <sz val="11"/>
        <rFont val="ＭＳ Ｐゴシック"/>
        <family val="3"/>
        <charset val="128"/>
      </rPr>
      <t>日）</t>
    </r>
    <phoneticPr fontId="3"/>
  </si>
  <si>
    <t>DL</t>
    <phoneticPr fontId="3"/>
  </si>
  <si>
    <t>ADN</t>
    <phoneticPr fontId="3"/>
  </si>
  <si>
    <t>PNRo</t>
    <phoneticPr fontId="3"/>
  </si>
  <si>
    <t>PNeR</t>
    <phoneticPr fontId="3"/>
  </si>
  <si>
    <t>2014年大統領</t>
    <phoneticPr fontId="3"/>
  </si>
  <si>
    <t>2019年大統領</t>
    <rPh sb="4" eb="5">
      <t>ネン</t>
    </rPh>
    <rPh sb="5" eb="8">
      <t>ダイトウリョウ</t>
    </rPh>
    <phoneticPr fontId="3"/>
  </si>
  <si>
    <t>http://www.bec2014.ro/</t>
    <phoneticPr fontId="3"/>
  </si>
  <si>
    <t>http://prezidentiale2019.bec.ro/</t>
    <phoneticPr fontId="3"/>
  </si>
  <si>
    <t>2014年欧州議会</t>
    <phoneticPr fontId="3"/>
  </si>
  <si>
    <t>2019年欧州議会</t>
    <rPh sb="4" eb="5">
      <t>ネン</t>
    </rPh>
    <rPh sb="5" eb="7">
      <t>オウシュウ</t>
    </rPh>
    <rPh sb="7" eb="9">
      <t>ギカイ</t>
    </rPh>
    <phoneticPr fontId="3"/>
  </si>
  <si>
    <t>Dicţionarul Partidelor Politice din România（1989－2001）, Bucureşti, 2001</t>
    <phoneticPr fontId="3"/>
  </si>
  <si>
    <t>http://www.roaep.ro/bec_europ2014/</t>
    <phoneticPr fontId="3"/>
  </si>
  <si>
    <t>http://europarlamentare2019.bec.ro/</t>
    <phoneticPr fontId="3"/>
  </si>
  <si>
    <t>PSD</t>
  </si>
  <si>
    <t>PMP</t>
  </si>
  <si>
    <t>PR-Pro Europa</t>
  </si>
  <si>
    <r>
      <t>2020</t>
    </r>
    <r>
      <rPr>
        <sz val="12"/>
        <rFont val="ＭＳ Ｐゴシック"/>
        <family val="3"/>
        <charset val="128"/>
      </rPr>
      <t>年選挙（</t>
    </r>
    <r>
      <rPr>
        <sz val="12"/>
        <rFont val="Times New Roman"/>
        <family val="1"/>
      </rPr>
      <t>12</t>
    </r>
    <r>
      <rPr>
        <sz val="12"/>
        <rFont val="ＭＳ Ｐゴシック"/>
        <family val="3"/>
        <charset val="128"/>
      </rPr>
      <t>月</t>
    </r>
    <r>
      <rPr>
        <sz val="12"/>
        <rFont val="Times New Roman"/>
        <family val="1"/>
      </rPr>
      <t>6</t>
    </r>
    <r>
      <rPr>
        <sz val="12"/>
        <rFont val="ＭＳ Ｐゴシック"/>
        <family val="3"/>
        <charset val="128"/>
      </rPr>
      <t>日）</t>
    </r>
    <phoneticPr fontId="3"/>
  </si>
  <si>
    <t>USR PLUS</t>
    <phoneticPr fontId="3"/>
  </si>
  <si>
    <t>UDMR</t>
    <phoneticPr fontId="3"/>
  </si>
  <si>
    <t>AUR</t>
    <phoneticPr fontId="3"/>
  </si>
  <si>
    <t>PER</t>
    <phoneticPr fontId="3"/>
  </si>
  <si>
    <t>PPU(SOCIAL-LIBERAL)</t>
    <phoneticPr fontId="3"/>
  </si>
  <si>
    <t>PRM</t>
    <phoneticPr fontId="3"/>
  </si>
  <si>
    <t>ANR</t>
    <phoneticPr fontId="3"/>
  </si>
  <si>
    <t>PV</t>
    <phoneticPr fontId="3"/>
  </si>
  <si>
    <t>PSR</t>
    <phoneticPr fontId="3"/>
  </si>
  <si>
    <t>PNR</t>
    <phoneticPr fontId="3"/>
  </si>
  <si>
    <t>ALAR</t>
    <phoneticPr fontId="3"/>
  </si>
  <si>
    <t>AMR</t>
    <phoneticPr fontId="3"/>
  </si>
  <si>
    <t>UER</t>
    <phoneticPr fontId="3"/>
  </si>
  <si>
    <t>UUR</t>
    <phoneticPr fontId="3"/>
  </si>
  <si>
    <t>UDSCR</t>
    <phoneticPr fontId="3"/>
  </si>
  <si>
    <t>CRLR</t>
    <phoneticPr fontId="3"/>
  </si>
  <si>
    <t>UBB-R</t>
    <phoneticPr fontId="3"/>
  </si>
  <si>
    <t>USR(U-Sârbilor)</t>
    <phoneticPr fontId="3"/>
  </si>
  <si>
    <t>ALARRO.AS.IT.</t>
    <phoneticPr fontId="3"/>
  </si>
  <si>
    <t>UAR</t>
    <phoneticPr fontId="3"/>
  </si>
  <si>
    <t>UCRR</t>
    <phoneticPr fontId="3"/>
  </si>
  <si>
    <t>UPR(DOM POLSKI)</t>
    <phoneticPr fontId="3"/>
  </si>
  <si>
    <t>PND</t>
    <phoneticPr fontId="3"/>
  </si>
  <si>
    <t>UDTR</t>
    <phoneticPr fontId="3"/>
  </si>
  <si>
    <t>FCER</t>
    <phoneticPr fontId="3"/>
  </si>
  <si>
    <t>UCR</t>
    <phoneticPr fontId="3"/>
  </si>
  <si>
    <t>UDTTM-R</t>
    <phoneticPr fontId="3"/>
  </si>
  <si>
    <t>UDTTM-R</t>
    <phoneticPr fontId="3"/>
  </si>
  <si>
    <r>
      <rPr>
        <sz val="10"/>
        <rFont val="Times New Roman"/>
        <family val="1"/>
      </rPr>
      <t>Marcela Anamaria Papici</t>
    </r>
    <r>
      <rPr>
        <sz val="11"/>
        <rFont val="Times New Roman"/>
        <family val="1"/>
      </rPr>
      <t xml:space="preserve"> </t>
    </r>
    <phoneticPr fontId="3"/>
  </si>
  <si>
    <t xml:space="preserve">Virgil Baciu </t>
    <phoneticPr fontId="3"/>
  </si>
  <si>
    <t>Mihai Cristian Apostolache</t>
    <phoneticPr fontId="3"/>
  </si>
  <si>
    <t>Nicolae-Ilie Cioanca</t>
    <phoneticPr fontId="3"/>
  </si>
  <si>
    <t>AD</t>
    <phoneticPr fontId="3"/>
  </si>
  <si>
    <t>PSDM</t>
    <phoneticPr fontId="3"/>
  </si>
  <si>
    <t>Erwin-Vlad Albu</t>
    <phoneticPr fontId="3"/>
  </si>
  <si>
    <t>PNR</t>
    <phoneticPr fontId="3"/>
  </si>
  <si>
    <t>Corina Martin</t>
    <phoneticPr fontId="3"/>
  </si>
  <si>
    <t>Adrian Tabarac</t>
    <phoneticPr fontId="3"/>
  </si>
  <si>
    <t xml:space="preserve">Ionel Petrea </t>
    <phoneticPr fontId="3"/>
  </si>
  <si>
    <t>Cornel Zainea</t>
    <phoneticPr fontId="3"/>
  </si>
  <si>
    <t>Ştefan-Costin Zamfir-Ignat</t>
    <phoneticPr fontId="3"/>
  </si>
  <si>
    <t>Daniela Şerban</t>
    <phoneticPr fontId="3"/>
  </si>
  <si>
    <t>Traian Bendorfean</t>
    <phoneticPr fontId="3"/>
  </si>
  <si>
    <t>Marius-Daniel Vecerdea</t>
    <phoneticPr fontId="3"/>
  </si>
  <si>
    <t>Gabriel Oprea</t>
    <phoneticPr fontId="3"/>
  </si>
  <si>
    <t>Tiberiu-Mihai-Antoniu Jalbă</t>
    <phoneticPr fontId="3"/>
  </si>
  <si>
    <t>Maria-Mihaela Duţă</t>
    <phoneticPr fontId="3"/>
  </si>
  <si>
    <t>Ovidiu-Ioan Raţiu</t>
    <phoneticPr fontId="3"/>
  </si>
  <si>
    <t>Monica Holicov</t>
    <phoneticPr fontId="3"/>
  </si>
  <si>
    <t>Sorin-Valeriu Naş</t>
    <phoneticPr fontId="3"/>
  </si>
  <si>
    <t>Dumitru Bogdan</t>
    <phoneticPr fontId="3"/>
  </si>
  <si>
    <t>Tiberiu Andrian</t>
    <phoneticPr fontId="3"/>
  </si>
  <si>
    <t xml:space="preserve">Darius-Constantin Radu </t>
    <phoneticPr fontId="3"/>
  </si>
  <si>
    <t xml:space="preserve">Valeriu-Ciolan Nicolae </t>
    <phoneticPr fontId="3"/>
  </si>
  <si>
    <t xml:space="preserve">Vlad Costea </t>
    <phoneticPr fontId="3"/>
  </si>
  <si>
    <t>Victor-Sebastian Duma</t>
    <phoneticPr fontId="3"/>
  </si>
  <si>
    <t>Felicia David</t>
    <phoneticPr fontId="3"/>
  </si>
  <si>
    <t>Sergiu-Lucian Matei</t>
    <phoneticPr fontId="3"/>
  </si>
  <si>
    <t>Ciprian Olimpiu Mitoşeriu</t>
    <phoneticPr fontId="3"/>
  </si>
  <si>
    <t>Gică Roşu</t>
    <phoneticPr fontId="3"/>
  </si>
  <si>
    <t>2020年選挙(12月6日)</t>
    <phoneticPr fontId="3"/>
  </si>
  <si>
    <t>Petru-Vasile Trăscăian</t>
    <phoneticPr fontId="3"/>
  </si>
  <si>
    <t>Aurel-Catalin Stochiţă</t>
    <phoneticPr fontId="3"/>
  </si>
  <si>
    <t>Gheorghe Caralicea</t>
    <phoneticPr fontId="3"/>
  </si>
  <si>
    <t>Neculai Calu</t>
    <phoneticPr fontId="3"/>
  </si>
  <si>
    <t>Virgil-Florin Rădulescu</t>
    <phoneticPr fontId="3"/>
  </si>
  <si>
    <t>Ionela-Alina Geonea</t>
    <phoneticPr fontId="3"/>
  </si>
  <si>
    <t>Florin Bulat</t>
    <phoneticPr fontId="3"/>
  </si>
  <si>
    <t>BUN</t>
    <phoneticPr fontId="3"/>
  </si>
  <si>
    <t>Costică-Romică Ichim</t>
    <phoneticPr fontId="3"/>
  </si>
  <si>
    <t>PC</t>
    <phoneticPr fontId="3"/>
  </si>
  <si>
    <t>Andrei Ivan</t>
    <phoneticPr fontId="3"/>
  </si>
  <si>
    <t>Florin Zmaranda</t>
    <phoneticPr fontId="3"/>
  </si>
  <si>
    <t>PFN</t>
    <phoneticPr fontId="3"/>
  </si>
  <si>
    <t>George Cristea</t>
    <phoneticPr fontId="3"/>
  </si>
  <si>
    <t>Nicuşor Pescaru</t>
    <phoneticPr fontId="3"/>
  </si>
  <si>
    <t>USR PLUS</t>
    <phoneticPr fontId="3"/>
  </si>
  <si>
    <t>AUR</t>
    <phoneticPr fontId="3"/>
  </si>
  <si>
    <t>UDMR</t>
    <phoneticPr fontId="3"/>
  </si>
  <si>
    <t>PRO Romȃnia</t>
    <phoneticPr fontId="3"/>
  </si>
  <si>
    <t>PRO Romȃnia</t>
    <phoneticPr fontId="3"/>
  </si>
  <si>
    <t>PER</t>
    <phoneticPr fontId="3"/>
  </si>
  <si>
    <t>PPU(SOCIAL-LIBERAL)</t>
    <phoneticPr fontId="3"/>
  </si>
  <si>
    <t>PRM</t>
    <phoneticPr fontId="3"/>
  </si>
  <si>
    <t>ARN</t>
    <phoneticPr fontId="3"/>
  </si>
  <si>
    <t>PSR</t>
    <phoneticPr fontId="3"/>
  </si>
  <si>
    <t>PV</t>
    <phoneticPr fontId="3"/>
  </si>
  <si>
    <t>PNR</t>
    <phoneticPr fontId="3"/>
  </si>
  <si>
    <t xml:space="preserve">Ştefan Voloşeniuc </t>
    <phoneticPr fontId="3"/>
  </si>
  <si>
    <t>PND</t>
    <phoneticPr fontId="3"/>
  </si>
  <si>
    <t>PSDM</t>
    <phoneticPr fontId="3"/>
  </si>
  <si>
    <t>PNŢ Maniu-Mihalache</t>
    <phoneticPr fontId="3"/>
  </si>
  <si>
    <t>PNŢ Maniu-Mihalache</t>
    <phoneticPr fontId="3"/>
  </si>
  <si>
    <t>AD</t>
    <phoneticPr fontId="3"/>
  </si>
  <si>
    <t>PNR</t>
    <phoneticPr fontId="3"/>
  </si>
  <si>
    <t>PC</t>
    <phoneticPr fontId="3"/>
  </si>
  <si>
    <t>Partidul Re:Start România</t>
    <phoneticPr fontId="3"/>
  </si>
  <si>
    <t>Partidul Re:Start România</t>
    <phoneticPr fontId="3"/>
  </si>
  <si>
    <t>BUN</t>
    <phoneticPr fontId="3"/>
  </si>
  <si>
    <t>PFN</t>
    <phoneticPr fontId="3"/>
  </si>
  <si>
    <t>2020年下院</t>
    <rPh sb="4" eb="5">
      <t>ネン</t>
    </rPh>
    <rPh sb="5" eb="7">
      <t>カイン</t>
    </rPh>
    <phoneticPr fontId="3"/>
  </si>
  <si>
    <t>2020年上院</t>
    <rPh sb="4" eb="5">
      <t>ネン</t>
    </rPh>
    <rPh sb="5" eb="7">
      <t>ジョウイン</t>
    </rPh>
    <phoneticPr fontId="3"/>
  </si>
  <si>
    <t>https://parlamentare2020.bec.ro/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</si>
</sst>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#,##0_ "/>
    <numFmt numFmtId="179" formatCode="#,##0_);[Red]\(#,##0\)"/>
  </numFmts>
  <fonts count="31">
    <font>
      <sz val="10"/>
      <name val="ＭＳ Ｐゴシック"/>
      <family val="3"/>
      <charset val="128"/>
    </font>
    <font>
      <i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4"/>
      <name val="ＭＳ Ｐゴシック"/>
      <family val="3"/>
      <charset val="128"/>
    </font>
    <font>
      <sz val="14"/>
      <name val="Times New Roman"/>
      <family val="1"/>
    </font>
    <font>
      <sz val="11"/>
      <name val="Times New Roman"/>
      <family val="1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16"/>
      <name val="ＭＳ Ｐゴシック"/>
      <family val="3"/>
      <charset val="128"/>
    </font>
    <font>
      <sz val="10"/>
      <name val="Times New Roman"/>
      <family val="1"/>
    </font>
    <font>
      <sz val="10"/>
      <name val="ＤＦＰ勘亭流"/>
      <family val="3"/>
      <charset val="128"/>
    </font>
    <font>
      <sz val="11"/>
      <name val="ＭＳ Ｐ明朝"/>
      <family val="1"/>
      <charset val="128"/>
    </font>
    <font>
      <sz val="9"/>
      <name val="Times New Roman"/>
      <family val="1"/>
    </font>
    <font>
      <sz val="10"/>
      <name val="ＭＳ Ｐ明朝"/>
      <family val="1"/>
      <charset val="128"/>
    </font>
    <font>
      <sz val="9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u/>
      <sz val="10"/>
      <color indexed="12"/>
      <name val="Times New Roman"/>
      <family val="1"/>
    </font>
    <font>
      <b/>
      <sz val="14"/>
      <name val="Times New Roman"/>
      <family val="1"/>
    </font>
    <font>
      <sz val="10"/>
      <name val="ＭＳ Ｐゴシック"/>
      <family val="3"/>
      <charset val="128"/>
    </font>
    <font>
      <u/>
      <sz val="11"/>
      <name val="Times New Roman"/>
      <family val="1"/>
    </font>
    <font>
      <u/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8"/>
      <name val="ＭＳ ゴシック"/>
      <family val="3"/>
      <charset val="128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03">
    <border>
      <left/>
      <right/>
      <top/>
      <bottom/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indexed="8"/>
      </right>
      <top/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</cellStyleXfs>
  <cellXfs count="636">
    <xf numFmtId="0" fontId="0" fillId="0" borderId="0" xfId="0"/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right" vertical="top" wrapText="1"/>
    </xf>
    <xf numFmtId="0" fontId="7" fillId="0" borderId="2" xfId="0" applyFont="1" applyBorder="1" applyAlignment="1">
      <alignment horizontal="right" vertical="top" wrapText="1"/>
    </xf>
    <xf numFmtId="0" fontId="7" fillId="0" borderId="3" xfId="0" applyFont="1" applyBorder="1" applyAlignment="1">
      <alignment horizontal="right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 wrapText="1"/>
    </xf>
    <xf numFmtId="0" fontId="7" fillId="0" borderId="5" xfId="0" applyFont="1" applyBorder="1" applyAlignment="1">
      <alignment horizontal="right" vertical="top" wrapText="1"/>
    </xf>
    <xf numFmtId="0" fontId="7" fillId="0" borderId="10" xfId="0" applyFont="1" applyBorder="1" applyAlignment="1">
      <alignment horizontal="right" vertical="top" wrapText="1"/>
    </xf>
    <xf numFmtId="176" fontId="7" fillId="0" borderId="7" xfId="0" applyNumberFormat="1" applyFont="1" applyBorder="1" applyAlignment="1">
      <alignment horizontal="right" vertical="top" wrapText="1"/>
    </xf>
    <xf numFmtId="176" fontId="7" fillId="0" borderId="10" xfId="0" applyNumberFormat="1" applyFont="1" applyBorder="1" applyAlignment="1">
      <alignment horizontal="right" vertical="top" wrapText="1"/>
    </xf>
    <xf numFmtId="176" fontId="7" fillId="0" borderId="11" xfId="0" applyNumberFormat="1" applyFont="1" applyBorder="1" applyAlignment="1">
      <alignment horizontal="right" vertical="top" wrapText="1"/>
    </xf>
    <xf numFmtId="176" fontId="7" fillId="0" borderId="6" xfId="0" applyNumberFormat="1" applyFont="1" applyBorder="1" applyAlignment="1">
      <alignment horizontal="right" vertical="top" wrapText="1"/>
    </xf>
    <xf numFmtId="176" fontId="7" fillId="0" borderId="8" xfId="0" applyNumberFormat="1" applyFont="1" applyBorder="1" applyAlignment="1">
      <alignment horizontal="right" vertical="top" wrapText="1"/>
    </xf>
    <xf numFmtId="176" fontId="7" fillId="0" borderId="5" xfId="0" applyNumberFormat="1" applyFont="1" applyBorder="1" applyAlignment="1">
      <alignment horizontal="right" vertical="top" wrapText="1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1" fillId="0" borderId="13" xfId="0" applyFont="1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right" vertical="top" wrapText="1"/>
    </xf>
    <xf numFmtId="0" fontId="7" fillId="0" borderId="19" xfId="0" applyFont="1" applyBorder="1" applyAlignment="1">
      <alignment horizontal="right" vertical="top" wrapText="1"/>
    </xf>
    <xf numFmtId="0" fontId="7" fillId="0" borderId="20" xfId="0" applyFont="1" applyBorder="1" applyAlignment="1">
      <alignment horizontal="right" vertical="top" wrapText="1"/>
    </xf>
    <xf numFmtId="0" fontId="7" fillId="0" borderId="14" xfId="0" applyFont="1" applyBorder="1" applyAlignment="1">
      <alignment horizontal="left" vertical="center" wrapText="1"/>
    </xf>
    <xf numFmtId="176" fontId="7" fillId="0" borderId="21" xfId="0" applyNumberFormat="1" applyFont="1" applyBorder="1" applyAlignment="1">
      <alignment horizontal="right" vertical="top" wrapText="1"/>
    </xf>
    <xf numFmtId="0" fontId="8" fillId="0" borderId="22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right" vertical="top" wrapText="1"/>
    </xf>
    <xf numFmtId="0" fontId="8" fillId="0" borderId="24" xfId="0" applyFont="1" applyBorder="1" applyAlignment="1">
      <alignment horizontal="center" vertical="top" wrapText="1"/>
    </xf>
    <xf numFmtId="0" fontId="8" fillId="0" borderId="25" xfId="0" applyFont="1" applyBorder="1" applyAlignment="1">
      <alignment horizontal="center" vertical="top" wrapText="1"/>
    </xf>
    <xf numFmtId="0" fontId="8" fillId="0" borderId="26" xfId="0" applyFont="1" applyBorder="1" applyAlignment="1">
      <alignment horizontal="center" vertical="top" wrapText="1"/>
    </xf>
    <xf numFmtId="0" fontId="7" fillId="0" borderId="27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right" vertical="top" wrapText="1"/>
    </xf>
    <xf numFmtId="0" fontId="7" fillId="0" borderId="29" xfId="0" applyFont="1" applyBorder="1" applyAlignment="1">
      <alignment horizontal="left" vertical="center" wrapText="1"/>
    </xf>
    <xf numFmtId="176" fontId="7" fillId="0" borderId="30" xfId="0" applyNumberFormat="1" applyFont="1" applyBorder="1" applyAlignment="1">
      <alignment horizontal="right" vertical="top" wrapText="1"/>
    </xf>
    <xf numFmtId="176" fontId="7" fillId="0" borderId="31" xfId="0" applyNumberFormat="1" applyFont="1" applyBorder="1" applyAlignment="1">
      <alignment horizontal="right" vertical="top" wrapText="1"/>
    </xf>
    <xf numFmtId="0" fontId="11" fillId="0" borderId="2" xfId="0" applyFont="1" applyBorder="1" applyAlignment="1">
      <alignment vertical="center" wrapText="1"/>
    </xf>
    <xf numFmtId="0" fontId="11" fillId="0" borderId="13" xfId="0" applyFont="1" applyBorder="1" applyAlignment="1">
      <alignment horizontal="left" vertical="top" wrapText="1"/>
    </xf>
    <xf numFmtId="0" fontId="11" fillId="0" borderId="16" xfId="0" applyFont="1" applyBorder="1" applyAlignment="1">
      <alignment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top" wrapText="1"/>
    </xf>
    <xf numFmtId="0" fontId="7" fillId="0" borderId="33" xfId="0" applyFont="1" applyBorder="1" applyAlignment="1">
      <alignment horizontal="left" vertical="top" wrapText="1"/>
    </xf>
    <xf numFmtId="0" fontId="8" fillId="0" borderId="34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left" vertical="top" wrapText="1"/>
    </xf>
    <xf numFmtId="0" fontId="7" fillId="0" borderId="7" xfId="0" applyFont="1" applyBorder="1" applyAlignment="1">
      <alignment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33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35" xfId="0" applyFont="1" applyBorder="1" applyAlignment="1">
      <alignment horizontal="left" vertical="top" wrapText="1"/>
    </xf>
    <xf numFmtId="0" fontId="4" fillId="0" borderId="0" xfId="0" applyFont="1" applyAlignment="1">
      <alignment horizontal="justify"/>
    </xf>
    <xf numFmtId="0" fontId="7" fillId="0" borderId="1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1" fillId="0" borderId="35" xfId="0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11" fillId="0" borderId="36" xfId="0" applyFont="1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11" fillId="0" borderId="37" xfId="0" applyFont="1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11" fillId="0" borderId="38" xfId="0" applyFont="1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1" fillId="0" borderId="39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0" fillId="0" borderId="9" xfId="0" applyBorder="1" applyAlignment="1">
      <alignment vertical="center" wrapText="1"/>
    </xf>
    <xf numFmtId="0" fontId="11" fillId="0" borderId="40" xfId="0" applyFont="1" applyBorder="1" applyAlignment="1">
      <alignment vertical="center" wrapText="1"/>
    </xf>
    <xf numFmtId="0" fontId="0" fillId="0" borderId="13" xfId="0" applyBorder="1" applyAlignment="1">
      <alignment horizontal="left" vertical="top" wrapText="1"/>
    </xf>
    <xf numFmtId="0" fontId="11" fillId="0" borderId="16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16" xfId="0" applyFont="1" applyBorder="1" applyAlignment="1">
      <alignment horizontal="left" vertical="top" wrapText="1"/>
    </xf>
    <xf numFmtId="0" fontId="11" fillId="0" borderId="41" xfId="0" applyFont="1" applyBorder="1" applyAlignment="1">
      <alignment vertical="center" wrapText="1"/>
    </xf>
    <xf numFmtId="0" fontId="11" fillId="0" borderId="34" xfId="0" applyFont="1" applyBorder="1" applyAlignment="1">
      <alignment vertical="center" wrapText="1"/>
    </xf>
    <xf numFmtId="0" fontId="11" fillId="0" borderId="42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right" vertical="top" wrapText="1"/>
    </xf>
    <xf numFmtId="176" fontId="7" fillId="0" borderId="33" xfId="0" applyNumberFormat="1" applyFont="1" applyBorder="1" applyAlignment="1">
      <alignment horizontal="right" vertical="top" wrapText="1"/>
    </xf>
    <xf numFmtId="0" fontId="7" fillId="0" borderId="43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top" wrapText="1"/>
    </xf>
    <xf numFmtId="0" fontId="0" fillId="0" borderId="0" xfId="0" applyBorder="1"/>
    <xf numFmtId="0" fontId="7" fillId="0" borderId="0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right" vertical="top" wrapText="1"/>
    </xf>
    <xf numFmtId="0" fontId="0" fillId="0" borderId="47" xfId="0" applyBorder="1"/>
    <xf numFmtId="0" fontId="0" fillId="0" borderId="8" xfId="0" applyBorder="1"/>
    <xf numFmtId="0" fontId="7" fillId="0" borderId="34" xfId="0" applyFont="1" applyBorder="1" applyAlignment="1">
      <alignment horizontal="right" vertical="top" wrapText="1"/>
    </xf>
    <xf numFmtId="0" fontId="11" fillId="0" borderId="13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7" fillId="0" borderId="44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right" vertical="center" wrapText="1"/>
    </xf>
    <xf numFmtId="0" fontId="7" fillId="0" borderId="33" xfId="0" applyFont="1" applyBorder="1" applyAlignment="1">
      <alignment horizontal="right" vertical="center" wrapText="1"/>
    </xf>
    <xf numFmtId="0" fontId="7" fillId="0" borderId="42" xfId="0" applyFont="1" applyBorder="1" applyAlignment="1">
      <alignment horizontal="left" vertical="top" wrapText="1"/>
    </xf>
    <xf numFmtId="0" fontId="11" fillId="0" borderId="39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2" xfId="0" applyFont="1" applyBorder="1"/>
    <xf numFmtId="0" fontId="8" fillId="0" borderId="42" xfId="0" applyFont="1" applyBorder="1"/>
    <xf numFmtId="0" fontId="7" fillId="0" borderId="22" xfId="0" applyFont="1" applyBorder="1"/>
    <xf numFmtId="0" fontId="7" fillId="0" borderId="42" xfId="0" applyFont="1" applyBorder="1"/>
    <xf numFmtId="0" fontId="0" fillId="0" borderId="40" xfId="0" applyBorder="1"/>
    <xf numFmtId="0" fontId="8" fillId="0" borderId="41" xfId="0" applyFont="1" applyBorder="1" applyAlignment="1">
      <alignment horizontal="center" wrapText="1"/>
    </xf>
    <xf numFmtId="0" fontId="8" fillId="0" borderId="41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 wrapText="1"/>
    </xf>
    <xf numFmtId="0" fontId="8" fillId="0" borderId="34" xfId="0" applyFont="1" applyBorder="1"/>
    <xf numFmtId="0" fontId="7" fillId="0" borderId="34" xfId="0" applyFont="1" applyBorder="1"/>
    <xf numFmtId="0" fontId="11" fillId="0" borderId="22" xfId="0" applyFont="1" applyBorder="1" applyAlignment="1">
      <alignment wrapText="1"/>
    </xf>
    <xf numFmtId="0" fontId="7" fillId="0" borderId="22" xfId="0" applyFont="1" applyBorder="1" applyAlignment="1">
      <alignment wrapText="1"/>
    </xf>
    <xf numFmtId="0" fontId="11" fillId="0" borderId="33" xfId="0" applyFont="1" applyBorder="1"/>
    <xf numFmtId="0" fontId="7" fillId="0" borderId="33" xfId="0" applyFont="1" applyBorder="1"/>
    <xf numFmtId="0" fontId="7" fillId="0" borderId="7" xfId="0" applyFont="1" applyBorder="1"/>
    <xf numFmtId="0" fontId="7" fillId="0" borderId="41" xfId="0" applyFont="1" applyBorder="1"/>
    <xf numFmtId="0" fontId="8" fillId="0" borderId="22" xfId="0" applyFont="1" applyBorder="1" applyAlignment="1">
      <alignment horizontal="center" vertical="top"/>
    </xf>
    <xf numFmtId="0" fontId="8" fillId="0" borderId="33" xfId="0" applyFont="1" applyBorder="1" applyAlignment="1">
      <alignment vertical="top"/>
    </xf>
    <xf numFmtId="0" fontId="15" fillId="0" borderId="7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left" vertical="top" wrapText="1"/>
    </xf>
    <xf numFmtId="0" fontId="0" fillId="0" borderId="41" xfId="0" applyBorder="1" applyAlignment="1">
      <alignment vertical="center" wrapText="1"/>
    </xf>
    <xf numFmtId="0" fontId="11" fillId="0" borderId="51" xfId="0" applyFont="1" applyBorder="1" applyAlignment="1">
      <alignment vertical="center" wrapText="1"/>
    </xf>
    <xf numFmtId="0" fontId="11" fillId="0" borderId="5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top" wrapText="1"/>
    </xf>
    <xf numFmtId="0" fontId="11" fillId="0" borderId="52" xfId="0" applyFont="1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11" fillId="0" borderId="43" xfId="0" applyFont="1" applyBorder="1" applyAlignment="1">
      <alignment vertical="center" wrapText="1"/>
    </xf>
    <xf numFmtId="0" fontId="11" fillId="0" borderId="46" xfId="0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11" fillId="0" borderId="44" xfId="0" applyFont="1" applyBorder="1" applyAlignment="1">
      <alignment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left" vertical="top" wrapText="1"/>
    </xf>
    <xf numFmtId="0" fontId="0" fillId="0" borderId="37" xfId="0" applyBorder="1"/>
    <xf numFmtId="0" fontId="11" fillId="0" borderId="22" xfId="0" applyFont="1" applyBorder="1" applyAlignment="1">
      <alignment horizontal="left" vertical="top" wrapText="1"/>
    </xf>
    <xf numFmtId="0" fontId="15" fillId="0" borderId="33" xfId="0" applyFont="1" applyBorder="1" applyAlignment="1">
      <alignment horizontal="center" vertical="center" wrapText="1"/>
    </xf>
    <xf numFmtId="0" fontId="0" fillId="0" borderId="33" xfId="0" applyBorder="1" applyAlignment="1">
      <alignment vertical="center" wrapText="1"/>
    </xf>
    <xf numFmtId="0" fontId="11" fillId="0" borderId="43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center" wrapText="1"/>
    </xf>
    <xf numFmtId="0" fontId="7" fillId="0" borderId="49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center" wrapText="1"/>
    </xf>
    <xf numFmtId="0" fontId="0" fillId="0" borderId="49" xfId="0" applyBorder="1" applyAlignment="1">
      <alignment horizontal="left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54" xfId="0" applyFont="1" applyBorder="1" applyAlignment="1">
      <alignment horizontal="center" wrapText="1"/>
    </xf>
    <xf numFmtId="0" fontId="11" fillId="0" borderId="55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9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top" wrapText="1"/>
    </xf>
    <xf numFmtId="0" fontId="15" fillId="0" borderId="1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left" vertical="top" wrapText="1"/>
    </xf>
    <xf numFmtId="0" fontId="15" fillId="0" borderId="43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33" xfId="0" applyFont="1" applyBorder="1" applyAlignment="1">
      <alignment vertical="center" wrapText="1"/>
    </xf>
    <xf numFmtId="0" fontId="0" fillId="0" borderId="43" xfId="0" applyFont="1" applyBorder="1" applyAlignment="1">
      <alignment horizontal="left" vertical="top" wrapText="1"/>
    </xf>
    <xf numFmtId="0" fontId="19" fillId="0" borderId="35" xfId="2" applyFont="1" applyBorder="1" applyAlignment="1" applyProtection="1">
      <alignment vertical="center" wrapText="1"/>
    </xf>
    <xf numFmtId="0" fontId="19" fillId="0" borderId="11" xfId="2" applyFont="1" applyBorder="1" applyAlignment="1" applyProtection="1">
      <alignment vertical="center" wrapText="1"/>
    </xf>
    <xf numFmtId="0" fontId="19" fillId="0" borderId="2" xfId="2" applyFont="1" applyBorder="1" applyAlignment="1" applyProtection="1">
      <alignment vertical="center" wrapText="1"/>
    </xf>
    <xf numFmtId="0" fontId="19" fillId="0" borderId="56" xfId="2" applyFont="1" applyBorder="1" applyAlignment="1" applyProtection="1">
      <alignment vertical="center" wrapText="1"/>
    </xf>
    <xf numFmtId="0" fontId="15" fillId="0" borderId="9" xfId="0" applyFont="1" applyBorder="1" applyAlignment="1">
      <alignment horizontal="left" vertical="top" wrapText="1"/>
    </xf>
    <xf numFmtId="0" fontId="8" fillId="0" borderId="33" xfId="0" applyFont="1" applyBorder="1" applyAlignment="1">
      <alignment horizontal="left" vertical="top" wrapText="1"/>
    </xf>
    <xf numFmtId="0" fontId="8" fillId="0" borderId="39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13" fillId="0" borderId="7" xfId="0" applyFont="1" applyBorder="1" applyAlignment="1">
      <alignment vertical="top" wrapText="1"/>
    </xf>
    <xf numFmtId="0" fontId="13" fillId="0" borderId="5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left" vertical="center" wrapText="1"/>
    </xf>
    <xf numFmtId="0" fontId="11" fillId="0" borderId="59" xfId="0" applyFont="1" applyBorder="1" applyAlignment="1">
      <alignment horizontal="left" vertical="center" wrapText="1"/>
    </xf>
    <xf numFmtId="0" fontId="0" fillId="0" borderId="59" xfId="0" applyBorder="1" applyAlignment="1">
      <alignment horizontal="left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3" xfId="0" applyBorder="1" applyAlignment="1">
      <alignment vertical="center" wrapText="1"/>
    </xf>
    <xf numFmtId="0" fontId="11" fillId="0" borderId="64" xfId="0" applyFont="1" applyBorder="1" applyAlignment="1">
      <alignment vertical="center" wrapText="1"/>
    </xf>
    <xf numFmtId="0" fontId="11" fillId="0" borderId="27" xfId="0" applyFont="1" applyBorder="1" applyAlignment="1">
      <alignment vertical="center" wrapText="1"/>
    </xf>
    <xf numFmtId="0" fontId="19" fillId="0" borderId="65" xfId="2" applyFont="1" applyBorder="1" applyAlignment="1" applyProtection="1">
      <alignment vertical="center" wrapText="1"/>
    </xf>
    <xf numFmtId="0" fontId="11" fillId="0" borderId="66" xfId="0" applyFont="1" applyBorder="1" applyAlignment="1">
      <alignment horizontal="center" vertical="center" wrapText="1"/>
    </xf>
    <xf numFmtId="0" fontId="11" fillId="0" borderId="67" xfId="0" applyFont="1" applyBorder="1" applyAlignment="1">
      <alignment horizontal="left" vertical="top" wrapText="1"/>
    </xf>
    <xf numFmtId="0" fontId="11" fillId="0" borderId="68" xfId="0" applyFont="1" applyBorder="1" applyAlignment="1">
      <alignment horizontal="left" vertical="top" wrapText="1"/>
    </xf>
    <xf numFmtId="0" fontId="11" fillId="0" borderId="69" xfId="0" applyFont="1" applyBorder="1" applyAlignment="1">
      <alignment horizontal="left" vertical="top" wrapText="1"/>
    </xf>
    <xf numFmtId="0" fontId="11" fillId="0" borderId="70" xfId="0" applyFont="1" applyBorder="1" applyAlignment="1">
      <alignment horizontal="left" vertical="top" wrapText="1"/>
    </xf>
    <xf numFmtId="0" fontId="11" fillId="0" borderId="8" xfId="0" applyFont="1" applyBorder="1" applyAlignment="1">
      <alignment vertical="center" wrapText="1"/>
    </xf>
    <xf numFmtId="0" fontId="11" fillId="0" borderId="63" xfId="0" applyFont="1" applyBorder="1" applyAlignment="1">
      <alignment vertical="center" wrapText="1"/>
    </xf>
    <xf numFmtId="0" fontId="20" fillId="0" borderId="0" xfId="0" applyFont="1" applyAlignment="1">
      <alignment horizontal="left" vertical="top" wrapText="1"/>
    </xf>
    <xf numFmtId="0" fontId="11" fillId="0" borderId="0" xfId="0" applyFont="1"/>
    <xf numFmtId="0" fontId="15" fillId="0" borderId="22" xfId="0" applyFont="1" applyBorder="1" applyAlignment="1">
      <alignment horizontal="center" vertical="center" wrapText="1"/>
    </xf>
    <xf numFmtId="0" fontId="8" fillId="0" borderId="33" xfId="0" applyFont="1" applyFill="1" applyBorder="1"/>
    <xf numFmtId="0" fontId="8" fillId="0" borderId="22" xfId="0" applyFont="1" applyFill="1" applyBorder="1"/>
    <xf numFmtId="0" fontId="0" fillId="0" borderId="34" xfId="0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11" fillId="0" borderId="39" xfId="0" applyFont="1" applyBorder="1" applyAlignment="1">
      <alignment horizontal="center" wrapText="1"/>
    </xf>
    <xf numFmtId="0" fontId="11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9" xfId="0" applyFont="1" applyBorder="1" applyAlignment="1">
      <alignment vertical="top" wrapText="1"/>
    </xf>
    <xf numFmtId="0" fontId="11" fillId="0" borderId="0" xfId="0" applyFont="1" applyAlignment="1"/>
    <xf numFmtId="0" fontId="8" fillId="0" borderId="33" xfId="0" applyFont="1" applyBorder="1" applyAlignment="1">
      <alignment horizontal="center" vertical="center" wrapText="1"/>
    </xf>
    <xf numFmtId="0" fontId="11" fillId="0" borderId="0" xfId="0" applyFont="1" applyBorder="1"/>
    <xf numFmtId="0" fontId="11" fillId="0" borderId="8" xfId="0" applyFont="1" applyBorder="1"/>
    <xf numFmtId="0" fontId="11" fillId="0" borderId="47" xfId="0" applyFont="1" applyBorder="1"/>
    <xf numFmtId="0" fontId="11" fillId="0" borderId="42" xfId="0" applyFont="1" applyBorder="1"/>
    <xf numFmtId="0" fontId="11" fillId="0" borderId="40" xfId="0" applyFont="1" applyBorder="1"/>
    <xf numFmtId="177" fontId="7" fillId="0" borderId="7" xfId="0" applyNumberFormat="1" applyFont="1" applyBorder="1" applyAlignment="1">
      <alignment horizontal="right" vertical="top" wrapText="1"/>
    </xf>
    <xf numFmtId="177" fontId="7" fillId="0" borderId="2" xfId="0" applyNumberFormat="1" applyFont="1" applyBorder="1" applyAlignment="1">
      <alignment horizontal="right" vertical="top" wrapText="1"/>
    </xf>
    <xf numFmtId="177" fontId="7" fillId="0" borderId="10" xfId="0" applyNumberFormat="1" applyFont="1" applyBorder="1" applyAlignment="1">
      <alignment horizontal="right" vertical="top" wrapText="1"/>
    </xf>
    <xf numFmtId="177" fontId="7" fillId="0" borderId="3" xfId="0" applyNumberFormat="1" applyFont="1" applyBorder="1" applyAlignment="1">
      <alignment horizontal="right" vertical="top" wrapText="1"/>
    </xf>
    <xf numFmtId="0" fontId="8" fillId="0" borderId="33" xfId="0" applyFont="1" applyBorder="1"/>
    <xf numFmtId="0" fontId="8" fillId="0" borderId="7" xfId="0" applyFont="1" applyBorder="1"/>
    <xf numFmtId="0" fontId="8" fillId="0" borderId="8" xfId="0" applyFont="1" applyBorder="1"/>
    <xf numFmtId="0" fontId="7" fillId="0" borderId="8" xfId="0" applyFont="1" applyBorder="1"/>
    <xf numFmtId="0" fontId="8" fillId="0" borderId="9" xfId="0" applyFont="1" applyBorder="1" applyAlignment="1">
      <alignment horizontal="center" vertical="top"/>
    </xf>
    <xf numFmtId="0" fontId="8" fillId="0" borderId="9" xfId="0" applyFont="1" applyBorder="1" applyAlignment="1">
      <alignment horizontal="center" wrapText="1"/>
    </xf>
    <xf numFmtId="0" fontId="14" fillId="0" borderId="7" xfId="0" applyFont="1" applyBorder="1"/>
    <xf numFmtId="0" fontId="11" fillId="0" borderId="7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8" fillId="0" borderId="33" xfId="0" applyFont="1" applyBorder="1" applyAlignment="1">
      <alignment horizontal="center" vertical="top" wrapText="1"/>
    </xf>
    <xf numFmtId="0" fontId="17" fillId="0" borderId="0" xfId="2" applyBorder="1" applyAlignment="1" applyProtection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7" fillId="0" borderId="47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23" xfId="0" applyFont="1" applyBorder="1" applyAlignment="1">
      <alignment wrapText="1"/>
    </xf>
    <xf numFmtId="0" fontId="8" fillId="0" borderId="23" xfId="0" applyFont="1" applyBorder="1" applyAlignment="1">
      <alignment wrapText="1"/>
    </xf>
    <xf numFmtId="0" fontId="7" fillId="0" borderId="0" xfId="0" applyFont="1"/>
    <xf numFmtId="0" fontId="7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7" fillId="0" borderId="22" xfId="0" applyFont="1" applyFill="1" applyBorder="1" applyAlignment="1">
      <alignment horizontal="left" vertical="top" wrapText="1"/>
    </xf>
    <xf numFmtId="0" fontId="7" fillId="0" borderId="33" xfId="0" applyFont="1" applyFill="1" applyBorder="1" applyAlignment="1">
      <alignment horizontal="left" vertical="top" wrapText="1"/>
    </xf>
    <xf numFmtId="0" fontId="8" fillId="0" borderId="34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22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 wrapText="1"/>
    </xf>
    <xf numFmtId="0" fontId="13" fillId="0" borderId="7" xfId="0" applyFont="1" applyFill="1" applyBorder="1" applyAlignment="1">
      <alignment horizontal="left" vertical="top" wrapText="1"/>
    </xf>
    <xf numFmtId="0" fontId="8" fillId="0" borderId="42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33" xfId="0" applyFont="1" applyFill="1" applyBorder="1" applyAlignment="1">
      <alignment horizontal="left" vertical="top" wrapText="1"/>
    </xf>
    <xf numFmtId="0" fontId="16" fillId="0" borderId="33" xfId="0" applyFont="1" applyFill="1" applyBorder="1" applyAlignment="1">
      <alignment horizontal="left" vertical="top" wrapText="1"/>
    </xf>
    <xf numFmtId="0" fontId="7" fillId="0" borderId="71" xfId="0" applyFont="1" applyBorder="1" applyAlignment="1">
      <alignment wrapText="1"/>
    </xf>
    <xf numFmtId="0" fontId="7" fillId="0" borderId="71" xfId="0" applyFont="1" applyBorder="1"/>
    <xf numFmtId="0" fontId="7" fillId="0" borderId="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7" fillId="0" borderId="71" xfId="0" applyFont="1" applyBorder="1" applyAlignment="1">
      <alignment horizontal="left" vertical="center" wrapText="1"/>
    </xf>
    <xf numFmtId="0" fontId="11" fillId="0" borderId="71" xfId="0" applyFont="1" applyBorder="1" applyAlignment="1">
      <alignment horizontal="left" vertical="center" wrapText="1"/>
    </xf>
    <xf numFmtId="0" fontId="14" fillId="0" borderId="71" xfId="0" applyFont="1" applyBorder="1" applyAlignment="1">
      <alignment horizontal="left" vertical="center" wrapText="1"/>
    </xf>
    <xf numFmtId="0" fontId="25" fillId="0" borderId="71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0" fontId="25" fillId="0" borderId="23" xfId="0" applyFont="1" applyBorder="1" applyAlignment="1">
      <alignment horizontal="left" vertical="center"/>
    </xf>
    <xf numFmtId="0" fontId="25" fillId="0" borderId="81" xfId="0" applyFont="1" applyBorder="1" applyAlignment="1">
      <alignment horizontal="center" vertical="center"/>
    </xf>
    <xf numFmtId="0" fontId="7" fillId="0" borderId="81" xfId="0" applyFont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178" fontId="7" fillId="0" borderId="23" xfId="0" applyNumberFormat="1" applyFont="1" applyBorder="1" applyAlignment="1">
      <alignment horizontal="right" vertical="center" wrapText="1"/>
    </xf>
    <xf numFmtId="10" fontId="7" fillId="0" borderId="23" xfId="0" applyNumberFormat="1" applyFont="1" applyBorder="1" applyAlignment="1">
      <alignment horizontal="right" vertical="center" wrapText="1"/>
    </xf>
    <xf numFmtId="0" fontId="25" fillId="0" borderId="23" xfId="0" applyFont="1" applyFill="1" applyBorder="1" applyAlignment="1">
      <alignment horizontal="left" vertical="center"/>
    </xf>
    <xf numFmtId="178" fontId="7" fillId="0" borderId="23" xfId="0" applyNumberFormat="1" applyFont="1" applyFill="1" applyBorder="1" applyAlignment="1">
      <alignment horizontal="right" vertical="center" wrapText="1"/>
    </xf>
    <xf numFmtId="10" fontId="7" fillId="0" borderId="23" xfId="0" applyNumberFormat="1" applyFont="1" applyFill="1" applyBorder="1" applyAlignment="1">
      <alignment horizontal="right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81" xfId="0" applyFont="1" applyFill="1" applyBorder="1" applyAlignment="1">
      <alignment horizontal="center" vertical="center"/>
    </xf>
    <xf numFmtId="0" fontId="25" fillId="0" borderId="71" xfId="0" applyFont="1" applyFill="1" applyBorder="1" applyAlignment="1">
      <alignment horizontal="center" vertical="center" wrapText="1"/>
    </xf>
    <xf numFmtId="0" fontId="7" fillId="0" borderId="81" xfId="0" applyFont="1" applyFill="1" applyBorder="1" applyAlignment="1">
      <alignment horizontal="left" vertical="center"/>
    </xf>
    <xf numFmtId="0" fontId="7" fillId="0" borderId="71" xfId="0" applyFont="1" applyFill="1" applyBorder="1" applyAlignment="1">
      <alignment horizontal="left" vertical="center" wrapText="1"/>
    </xf>
    <xf numFmtId="10" fontId="7" fillId="0" borderId="0" xfId="1" applyNumberFormat="1" applyFont="1" applyBorder="1" applyAlignment="1">
      <alignment horizontal="right" vertical="center" wrapText="1"/>
    </xf>
    <xf numFmtId="0" fontId="7" fillId="0" borderId="23" xfId="0" applyFont="1" applyBorder="1" applyAlignment="1">
      <alignment horizontal="right" vertical="center" wrapText="1"/>
    </xf>
    <xf numFmtId="10" fontId="7" fillId="0" borderId="23" xfId="1" applyNumberFormat="1" applyFont="1" applyBorder="1" applyAlignment="1">
      <alignment horizontal="right" vertical="center" wrapText="1"/>
    </xf>
    <xf numFmtId="0" fontId="25" fillId="0" borderId="23" xfId="0" applyFont="1" applyBorder="1" applyAlignment="1">
      <alignment horizontal="center" vertical="center"/>
    </xf>
    <xf numFmtId="0" fontId="7" fillId="0" borderId="23" xfId="0" applyFont="1" applyBorder="1" applyAlignment="1">
      <alignment horizontal="right" vertical="center"/>
    </xf>
    <xf numFmtId="10" fontId="7" fillId="0" borderId="23" xfId="1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10" fontId="7" fillId="0" borderId="0" xfId="1" applyNumberFormat="1" applyFont="1" applyBorder="1" applyAlignment="1">
      <alignment horizontal="right" vertical="center"/>
    </xf>
    <xf numFmtId="0" fontId="11" fillId="0" borderId="71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 wrapText="1"/>
    </xf>
    <xf numFmtId="10" fontId="25" fillId="0" borderId="0" xfId="1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176" fontId="25" fillId="0" borderId="23" xfId="0" applyNumberFormat="1" applyFont="1" applyBorder="1" applyAlignment="1">
      <alignment horizontal="right" vertical="center" wrapText="1"/>
    </xf>
    <xf numFmtId="176" fontId="25" fillId="0" borderId="0" xfId="0" applyNumberFormat="1" applyFont="1" applyBorder="1" applyAlignment="1">
      <alignment horizontal="right" vertical="center" wrapText="1"/>
    </xf>
    <xf numFmtId="0" fontId="7" fillId="0" borderId="23" xfId="0" applyFont="1" applyFill="1" applyBorder="1" applyAlignment="1">
      <alignment horizontal="right" vertical="center" wrapText="1"/>
    </xf>
    <xf numFmtId="176" fontId="25" fillId="0" borderId="0" xfId="0" applyNumberFormat="1" applyFont="1" applyFill="1" applyBorder="1" applyAlignment="1">
      <alignment horizontal="right" vertical="center" wrapText="1"/>
    </xf>
    <xf numFmtId="0" fontId="25" fillId="0" borderId="0" xfId="0" applyFont="1" applyFill="1" applyBorder="1" applyAlignment="1">
      <alignment vertical="center"/>
    </xf>
    <xf numFmtId="176" fontId="7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176" fontId="7" fillId="0" borderId="23" xfId="0" applyNumberFormat="1" applyFont="1" applyBorder="1" applyAlignment="1">
      <alignment horizontal="right" vertical="center"/>
    </xf>
    <xf numFmtId="0" fontId="11" fillId="0" borderId="23" xfId="0" applyFont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center" vertical="center"/>
    </xf>
    <xf numFmtId="177" fontId="7" fillId="0" borderId="23" xfId="0" applyNumberFormat="1" applyFont="1" applyFill="1" applyBorder="1" applyAlignment="1">
      <alignment horizontal="right" vertical="center"/>
    </xf>
    <xf numFmtId="179" fontId="7" fillId="0" borderId="0" xfId="0" applyNumberFormat="1" applyFont="1" applyBorder="1" applyAlignment="1">
      <alignment horizontal="left" vertical="center"/>
    </xf>
    <xf numFmtId="179" fontId="7" fillId="0" borderId="23" xfId="0" applyNumberFormat="1" applyFont="1" applyBorder="1" applyAlignment="1">
      <alignment horizontal="right" vertical="center"/>
    </xf>
    <xf numFmtId="179" fontId="7" fillId="0" borderId="23" xfId="0" applyNumberFormat="1" applyFont="1" applyBorder="1" applyAlignment="1">
      <alignment horizontal="center" vertical="center"/>
    </xf>
    <xf numFmtId="179" fontId="7" fillId="0" borderId="0" xfId="0" applyNumberFormat="1" applyFont="1" applyBorder="1" applyAlignment="1">
      <alignment horizontal="right" vertical="center"/>
    </xf>
    <xf numFmtId="179" fontId="7" fillId="0" borderId="0" xfId="0" applyNumberFormat="1" applyFont="1" applyFill="1" applyBorder="1" applyAlignment="1">
      <alignment horizontal="left" vertical="center"/>
    </xf>
    <xf numFmtId="179" fontId="7" fillId="0" borderId="23" xfId="0" applyNumberFormat="1" applyFont="1" applyFill="1" applyBorder="1" applyAlignment="1">
      <alignment horizontal="right" vertical="center"/>
    </xf>
    <xf numFmtId="179" fontId="7" fillId="0" borderId="23" xfId="0" applyNumberFormat="1" applyFont="1" applyFill="1" applyBorder="1" applyAlignment="1">
      <alignment horizontal="center" vertical="center"/>
    </xf>
    <xf numFmtId="179" fontId="11" fillId="0" borderId="0" xfId="0" applyNumberFormat="1" applyFont="1" applyFill="1" applyBorder="1" applyAlignment="1">
      <alignment vertical="center"/>
    </xf>
    <xf numFmtId="179" fontId="11" fillId="0" borderId="0" xfId="0" applyNumberFormat="1" applyFont="1" applyBorder="1" applyAlignment="1">
      <alignment vertical="center"/>
    </xf>
    <xf numFmtId="10" fontId="7" fillId="0" borderId="23" xfId="1" applyNumberFormat="1" applyFont="1" applyFill="1" applyBorder="1" applyAlignment="1">
      <alignment horizontal="right" vertical="center"/>
    </xf>
    <xf numFmtId="176" fontId="7" fillId="0" borderId="23" xfId="0" applyNumberFormat="1" applyFont="1" applyBorder="1" applyAlignment="1">
      <alignment horizontal="right" vertical="center" wrapText="1"/>
    </xf>
    <xf numFmtId="176" fontId="7" fillId="0" borderId="0" xfId="0" applyNumberFormat="1" applyFont="1" applyBorder="1" applyAlignment="1">
      <alignment horizontal="right" vertical="center" wrapText="1"/>
    </xf>
    <xf numFmtId="0" fontId="7" fillId="0" borderId="23" xfId="0" applyFont="1" applyFill="1" applyBorder="1" applyAlignment="1">
      <alignment horizontal="center" vertical="center" wrapText="1"/>
    </xf>
    <xf numFmtId="177" fontId="7" fillId="0" borderId="23" xfId="0" applyNumberFormat="1" applyFont="1" applyFill="1" applyBorder="1" applyAlignment="1">
      <alignment horizontal="right" vertical="center" wrapText="1"/>
    </xf>
    <xf numFmtId="179" fontId="25" fillId="0" borderId="0" xfId="0" applyNumberFormat="1" applyFont="1" applyBorder="1" applyAlignment="1">
      <alignment horizontal="left" vertical="center"/>
    </xf>
    <xf numFmtId="179" fontId="25" fillId="0" borderId="2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23" xfId="0" applyFont="1" applyBorder="1" applyAlignment="1">
      <alignment vertical="center"/>
    </xf>
    <xf numFmtId="0" fontId="22" fillId="0" borderId="23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14" fontId="7" fillId="0" borderId="23" xfId="0" applyNumberFormat="1" applyFont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 wrapText="1"/>
    </xf>
    <xf numFmtId="0" fontId="25" fillId="0" borderId="23" xfId="0" applyFont="1" applyBorder="1" applyAlignment="1">
      <alignment vertical="center"/>
    </xf>
    <xf numFmtId="0" fontId="25" fillId="0" borderId="23" xfId="0" applyFont="1" applyFill="1" applyBorder="1" applyAlignment="1">
      <alignment vertical="center"/>
    </xf>
    <xf numFmtId="0" fontId="2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left" vertical="top" wrapText="1"/>
    </xf>
    <xf numFmtId="0" fontId="8" fillId="0" borderId="82" xfId="0" applyFont="1" applyBorder="1" applyAlignment="1">
      <alignment horizontal="left" vertical="center" wrapText="1"/>
    </xf>
    <xf numFmtId="0" fontId="7" fillId="0" borderId="83" xfId="0" applyFont="1" applyBorder="1" applyAlignment="1">
      <alignment horizontal="right" vertical="top" wrapText="1"/>
    </xf>
    <xf numFmtId="0" fontId="8" fillId="0" borderId="84" xfId="0" applyFont="1" applyBorder="1" applyAlignment="1">
      <alignment horizontal="left" vertical="center" wrapText="1"/>
    </xf>
    <xf numFmtId="0" fontId="7" fillId="0" borderId="82" xfId="0" applyFont="1" applyBorder="1" applyAlignment="1">
      <alignment horizontal="left" vertical="center" wrapText="1"/>
    </xf>
    <xf numFmtId="0" fontId="7" fillId="0" borderId="85" xfId="0" applyFont="1" applyBorder="1" applyAlignment="1">
      <alignment horizontal="right" vertical="top" wrapText="1"/>
    </xf>
    <xf numFmtId="177" fontId="7" fillId="0" borderId="85" xfId="0" applyNumberFormat="1" applyFont="1" applyBorder="1" applyAlignment="1">
      <alignment horizontal="right" vertical="top" wrapText="1"/>
    </xf>
    <xf numFmtId="177" fontId="7" fillId="0" borderId="83" xfId="0" applyNumberFormat="1" applyFont="1" applyBorder="1" applyAlignment="1">
      <alignment horizontal="right" vertical="top" wrapText="1"/>
    </xf>
    <xf numFmtId="0" fontId="11" fillId="0" borderId="82" xfId="0" applyFont="1" applyBorder="1" applyAlignment="1">
      <alignment horizontal="left" vertical="center" wrapText="1"/>
    </xf>
    <xf numFmtId="0" fontId="0" fillId="0" borderId="0" xfId="0" applyFont="1"/>
    <xf numFmtId="0" fontId="14" fillId="0" borderId="82" xfId="0" applyFont="1" applyBorder="1" applyAlignment="1">
      <alignment horizontal="left" vertical="center" wrapText="1"/>
    </xf>
    <xf numFmtId="0" fontId="8" fillId="0" borderId="9" xfId="0" applyFont="1" applyBorder="1" applyAlignment="1">
      <alignment vertical="top" wrapText="1"/>
    </xf>
    <xf numFmtId="0" fontId="0" fillId="0" borderId="92" xfId="0" applyBorder="1"/>
    <xf numFmtId="0" fontId="8" fillId="0" borderId="93" xfId="0" applyFont="1" applyBorder="1"/>
    <xf numFmtId="0" fontId="7" fillId="0" borderId="93" xfId="0" applyFont="1" applyBorder="1"/>
    <xf numFmtId="0" fontId="8" fillId="0" borderId="92" xfId="0" applyFont="1" applyBorder="1"/>
    <xf numFmtId="0" fontId="7" fillId="0" borderId="92" xfId="0" applyFont="1" applyBorder="1"/>
    <xf numFmtId="0" fontId="7" fillId="0" borderId="93" xfId="0" applyFont="1" applyBorder="1" applyAlignment="1">
      <alignment wrapText="1"/>
    </xf>
    <xf numFmtId="0" fontId="7" fillId="0" borderId="94" xfId="0" applyFont="1" applyBorder="1"/>
    <xf numFmtId="0" fontId="7" fillId="0" borderId="95" xfId="0" applyFont="1" applyBorder="1"/>
    <xf numFmtId="0" fontId="14" fillId="0" borderId="0" xfId="0" applyFont="1"/>
    <xf numFmtId="0" fontId="30" fillId="0" borderId="0" xfId="0" applyFont="1"/>
    <xf numFmtId="0" fontId="2" fillId="0" borderId="0" xfId="0" applyFont="1" applyFill="1"/>
    <xf numFmtId="0" fontId="2" fillId="0" borderId="0" xfId="0" applyFont="1" applyFill="1" applyAlignment="1"/>
    <xf numFmtId="0" fontId="21" fillId="0" borderId="0" xfId="0" applyFont="1" applyFill="1"/>
    <xf numFmtId="0" fontId="21" fillId="0" borderId="0" xfId="0" applyFont="1" applyFill="1" applyAlignment="1"/>
    <xf numFmtId="0" fontId="0" fillId="0" borderId="0" xfId="0" applyFont="1" applyFill="1"/>
    <xf numFmtId="0" fontId="0" fillId="0" borderId="0" xfId="0" applyFont="1" applyFill="1" applyAlignment="1"/>
    <xf numFmtId="0" fontId="17" fillId="0" borderId="0" xfId="2" applyFont="1" applyFill="1" applyAlignment="1" applyProtection="1"/>
    <xf numFmtId="179" fontId="7" fillId="0" borderId="0" xfId="0" applyNumberFormat="1" applyFont="1" applyAlignment="1">
      <alignment horizontal="left" vertical="center"/>
    </xf>
    <xf numFmtId="10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10" fontId="7" fillId="0" borderId="0" xfId="0" applyNumberFormat="1" applyFont="1" applyAlignment="1">
      <alignment horizontal="right" vertical="center" wrapText="1"/>
    </xf>
    <xf numFmtId="179" fontId="7" fillId="0" borderId="71" xfId="0" applyNumberFormat="1" applyFont="1" applyBorder="1" applyAlignment="1">
      <alignment horizontal="right" vertical="center"/>
    </xf>
    <xf numFmtId="0" fontId="8" fillId="0" borderId="89" xfId="0" applyFont="1" applyBorder="1" applyAlignment="1">
      <alignment horizontal="left" vertical="center"/>
    </xf>
    <xf numFmtId="179" fontId="7" fillId="0" borderId="87" xfId="0" applyNumberFormat="1" applyFont="1" applyBorder="1" applyAlignment="1">
      <alignment horizontal="right" vertical="center"/>
    </xf>
    <xf numFmtId="10" fontId="7" fillId="0" borderId="87" xfId="0" applyNumberFormat="1" applyFont="1" applyBorder="1" applyAlignment="1">
      <alignment horizontal="right" vertical="center"/>
    </xf>
    <xf numFmtId="0" fontId="8" fillId="0" borderId="23" xfId="0" applyFont="1" applyBorder="1" applyAlignment="1">
      <alignment horizontal="center" vertical="center"/>
    </xf>
    <xf numFmtId="179" fontId="8" fillId="0" borderId="71" xfId="0" applyNumberFormat="1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 wrapText="1"/>
    </xf>
    <xf numFmtId="0" fontId="7" fillId="0" borderId="89" xfId="0" applyFont="1" applyBorder="1" applyAlignment="1">
      <alignment horizontal="left" vertical="center"/>
    </xf>
    <xf numFmtId="177" fontId="7" fillId="0" borderId="87" xfId="0" applyNumberFormat="1" applyFont="1" applyBorder="1" applyAlignment="1">
      <alignment horizontal="right" vertical="center"/>
    </xf>
    <xf numFmtId="10" fontId="7" fillId="0" borderId="87" xfId="0" applyNumberFormat="1" applyFont="1" applyBorder="1" applyAlignment="1">
      <alignment horizontal="right" vertical="center" wrapText="1"/>
    </xf>
    <xf numFmtId="0" fontId="27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10" fontId="25" fillId="0" borderId="0" xfId="0" applyNumberFormat="1" applyFont="1" applyAlignment="1">
      <alignment horizontal="right" vertical="center" wrapText="1"/>
    </xf>
    <xf numFmtId="178" fontId="7" fillId="0" borderId="71" xfId="0" applyNumberFormat="1" applyFont="1" applyBorder="1" applyAlignment="1">
      <alignment horizontal="right" vertical="center" wrapText="1"/>
    </xf>
    <xf numFmtId="0" fontId="24" fillId="0" borderId="0" xfId="0" applyFont="1" applyAlignment="1">
      <alignment vertical="center"/>
    </xf>
    <xf numFmtId="0" fontId="25" fillId="0" borderId="89" xfId="0" applyFont="1" applyBorder="1" applyAlignment="1">
      <alignment horizontal="left" vertical="center"/>
    </xf>
    <xf numFmtId="178" fontId="7" fillId="0" borderId="87" xfId="0" applyNumberFormat="1" applyFont="1" applyBorder="1" applyAlignment="1">
      <alignment horizontal="right" vertical="center" wrapText="1"/>
    </xf>
    <xf numFmtId="0" fontId="25" fillId="0" borderId="0" xfId="0" applyFont="1" applyAlignment="1">
      <alignment horizontal="left" vertical="center"/>
    </xf>
    <xf numFmtId="0" fontId="7" fillId="0" borderId="96" xfId="0" applyFont="1" applyBorder="1" applyAlignment="1">
      <alignment horizontal="left" vertical="center"/>
    </xf>
    <xf numFmtId="0" fontId="7" fillId="0" borderId="87" xfId="0" applyFont="1" applyBorder="1" applyAlignment="1">
      <alignment horizontal="left" vertical="center" wrapText="1"/>
    </xf>
    <xf numFmtId="0" fontId="7" fillId="0" borderId="87" xfId="0" applyFont="1" applyBorder="1" applyAlignment="1">
      <alignment horizontal="right" vertical="center" wrapText="1"/>
    </xf>
    <xf numFmtId="10" fontId="7" fillId="0" borderId="23" xfId="0" applyNumberFormat="1" applyFont="1" applyBorder="1" applyAlignment="1">
      <alignment vertical="center" wrapText="1"/>
    </xf>
    <xf numFmtId="0" fontId="11" fillId="0" borderId="89" xfId="0" applyFont="1" applyBorder="1" applyAlignment="1">
      <alignment horizontal="left" vertical="center"/>
    </xf>
    <xf numFmtId="0" fontId="24" fillId="0" borderId="23" xfId="0" applyFont="1" applyBorder="1" applyAlignment="1">
      <alignment vertical="center"/>
    </xf>
    <xf numFmtId="0" fontId="7" fillId="0" borderId="95" xfId="0" applyFont="1" applyFill="1" applyBorder="1" applyAlignment="1">
      <alignment horizontal="left" vertical="top" wrapText="1"/>
    </xf>
    <xf numFmtId="0" fontId="8" fillId="0" borderId="95" xfId="0" applyFont="1" applyFill="1" applyBorder="1" applyAlignment="1">
      <alignment horizontal="left" vertical="top" wrapText="1"/>
    </xf>
    <xf numFmtId="0" fontId="8" fillId="0" borderId="92" xfId="0" applyFont="1" applyFill="1" applyBorder="1" applyAlignment="1">
      <alignment horizontal="left" vertical="top" wrapText="1"/>
    </xf>
    <xf numFmtId="0" fontId="13" fillId="0" borderId="95" xfId="0" applyFont="1" applyFill="1" applyBorder="1" applyAlignment="1">
      <alignment horizontal="left" vertical="top" wrapText="1"/>
    </xf>
    <xf numFmtId="0" fontId="21" fillId="0" borderId="0" xfId="0" applyFont="1" applyFill="1" applyAlignment="1"/>
    <xf numFmtId="0" fontId="7" fillId="0" borderId="0" xfId="0" applyFont="1" applyAlignment="1">
      <alignment horizontal="left" vertical="top" wrapText="1"/>
    </xf>
    <xf numFmtId="0" fontId="8" fillId="0" borderId="97" xfId="0" applyFont="1" applyBorder="1" applyAlignment="1">
      <alignment horizontal="left" vertical="center" wrapText="1"/>
    </xf>
    <xf numFmtId="0" fontId="7" fillId="0" borderId="98" xfId="0" applyFont="1" applyBorder="1" applyAlignment="1">
      <alignment horizontal="right" vertical="top" wrapText="1"/>
    </xf>
    <xf numFmtId="0" fontId="11" fillId="0" borderId="97" xfId="0" applyFont="1" applyBorder="1" applyAlignment="1">
      <alignment horizontal="left" vertical="center" wrapText="1"/>
    </xf>
    <xf numFmtId="0" fontId="7" fillId="0" borderId="99" xfId="0" applyFont="1" applyBorder="1" applyAlignment="1">
      <alignment horizontal="right" vertical="top" wrapText="1"/>
    </xf>
    <xf numFmtId="177" fontId="7" fillId="0" borderId="99" xfId="0" applyNumberFormat="1" applyFont="1" applyBorder="1" applyAlignment="1">
      <alignment horizontal="right" vertical="top" wrapText="1"/>
    </xf>
    <xf numFmtId="177" fontId="7" fillId="0" borderId="98" xfId="0" applyNumberFormat="1" applyFont="1" applyBorder="1" applyAlignment="1">
      <alignment horizontal="right" vertical="top" wrapText="1"/>
    </xf>
    <xf numFmtId="0" fontId="7" fillId="0" borderId="97" xfId="0" applyFont="1" applyBorder="1" applyAlignment="1">
      <alignment horizontal="left" vertical="center" wrapText="1"/>
    </xf>
    <xf numFmtId="0" fontId="14" fillId="0" borderId="97" xfId="0" applyFont="1" applyBorder="1" applyAlignment="1">
      <alignment horizontal="left" vertical="center" wrapText="1"/>
    </xf>
    <xf numFmtId="0" fontId="8" fillId="0" borderId="9" xfId="0" applyFont="1" applyBorder="1" applyAlignment="1">
      <alignment vertical="top" wrapText="1"/>
    </xf>
    <xf numFmtId="0" fontId="8" fillId="0" borderId="99" xfId="0" applyFont="1" applyBorder="1"/>
    <xf numFmtId="0" fontId="7" fillId="0" borderId="99" xfId="0" applyFont="1" applyBorder="1"/>
    <xf numFmtId="0" fontId="7" fillId="0" borderId="99" xfId="0" applyFont="1" applyBorder="1" applyAlignment="1">
      <alignment wrapText="1"/>
    </xf>
    <xf numFmtId="0" fontId="7" fillId="0" borderId="100" xfId="0" applyFont="1" applyBorder="1"/>
    <xf numFmtId="0" fontId="7" fillId="0" borderId="101" xfId="0" applyFont="1" applyBorder="1"/>
    <xf numFmtId="0" fontId="14" fillId="0" borderId="99" xfId="0" applyFont="1" applyBorder="1"/>
    <xf numFmtId="0" fontId="7" fillId="0" borderId="99" xfId="0" applyFont="1" applyBorder="1" applyAlignment="1">
      <alignment vertical="top"/>
    </xf>
    <xf numFmtId="0" fontId="11" fillId="0" borderId="99" xfId="0" applyFont="1" applyBorder="1" applyAlignment="1">
      <alignment wrapText="1"/>
    </xf>
    <xf numFmtId="0" fontId="0" fillId="0" borderId="0" xfId="0" applyFill="1" applyAlignment="1"/>
    <xf numFmtId="0" fontId="17" fillId="0" borderId="0" xfId="2" applyAlignment="1" applyProtection="1"/>
    <xf numFmtId="0" fontId="27" fillId="0" borderId="0" xfId="0" applyFont="1" applyAlignment="1">
      <alignment horizontal="center" vertical="center"/>
    </xf>
    <xf numFmtId="0" fontId="14" fillId="0" borderId="89" xfId="0" applyFont="1" applyBorder="1" applyAlignment="1">
      <alignment horizontal="left" vertical="center"/>
    </xf>
    <xf numFmtId="0" fontId="7" fillId="0" borderId="102" xfId="0" applyFont="1" applyBorder="1" applyAlignment="1">
      <alignment horizontal="left" vertical="center"/>
    </xf>
    <xf numFmtId="10" fontId="7" fillId="0" borderId="87" xfId="0" applyNumberFormat="1" applyFont="1" applyBorder="1" applyAlignment="1">
      <alignment vertical="center" wrapText="1"/>
    </xf>
    <xf numFmtId="177" fontId="11" fillId="0" borderId="0" xfId="0" applyNumberFormat="1" applyFont="1" applyBorder="1" applyAlignment="1">
      <alignment vertical="center"/>
    </xf>
    <xf numFmtId="0" fontId="0" fillId="0" borderId="0" xfId="0" applyAlignment="1"/>
    <xf numFmtId="0" fontId="21" fillId="0" borderId="0" xfId="0" applyFont="1" applyFill="1" applyAlignment="1"/>
    <xf numFmtId="0" fontId="1" fillId="0" borderId="0" xfId="0" applyFont="1" applyFill="1" applyAlignment="1"/>
    <xf numFmtId="0" fontId="9" fillId="0" borderId="0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8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Alignment="1"/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11" fillId="0" borderId="0" xfId="0" applyFont="1" applyAlignment="1">
      <alignment horizontal="left" wrapText="1"/>
    </xf>
    <xf numFmtId="0" fontId="10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52" xfId="0" applyFont="1" applyFill="1" applyBorder="1" applyAlignment="1">
      <alignment horizontal="left" vertical="top" wrapText="1"/>
    </xf>
    <xf numFmtId="0" fontId="7" fillId="0" borderId="46" xfId="0" applyFont="1" applyFill="1" applyBorder="1" applyAlignment="1">
      <alignment horizontal="left" vertical="top" wrapText="1"/>
    </xf>
    <xf numFmtId="0" fontId="7" fillId="0" borderId="33" xfId="0" applyFont="1" applyFill="1" applyBorder="1" applyAlignment="1">
      <alignment horizontal="left" vertical="top" wrapText="1"/>
    </xf>
    <xf numFmtId="0" fontId="17" fillId="0" borderId="51" xfId="2" applyFill="1" applyBorder="1" applyAlignment="1" applyProtection="1">
      <alignment horizontal="left" vertical="top" wrapText="1"/>
    </xf>
    <xf numFmtId="0" fontId="23" fillId="0" borderId="40" xfId="2" applyFont="1" applyFill="1" applyBorder="1" applyAlignment="1" applyProtection="1">
      <alignment horizontal="left" vertical="top" wrapText="1"/>
    </xf>
    <xf numFmtId="0" fontId="23" fillId="0" borderId="9" xfId="2" applyFont="1" applyFill="1" applyBorder="1" applyAlignment="1" applyProtection="1">
      <alignment horizontal="left" vertical="top" wrapText="1"/>
    </xf>
    <xf numFmtId="0" fontId="23" fillId="0" borderId="73" xfId="2" applyFont="1" applyFill="1" applyBorder="1" applyAlignment="1" applyProtection="1">
      <alignment horizontal="left" vertical="top" wrapText="1"/>
    </xf>
    <xf numFmtId="0" fontId="23" fillId="0" borderId="39" xfId="2" applyFont="1" applyFill="1" applyBorder="1" applyAlignment="1" applyProtection="1">
      <alignment horizontal="left" vertical="top" wrapText="1"/>
    </xf>
    <xf numFmtId="0" fontId="23" fillId="0" borderId="95" xfId="2" applyFont="1" applyFill="1" applyBorder="1" applyAlignment="1" applyProtection="1">
      <alignment horizontal="left" vertical="top" wrapText="1"/>
    </xf>
    <xf numFmtId="0" fontId="8" fillId="0" borderId="52" xfId="0" applyFont="1" applyFill="1" applyBorder="1" applyAlignment="1">
      <alignment horizontal="left" vertical="top" wrapText="1"/>
    </xf>
    <xf numFmtId="0" fontId="8" fillId="0" borderId="46" xfId="0" applyFont="1" applyFill="1" applyBorder="1" applyAlignment="1">
      <alignment horizontal="left" vertical="top" wrapText="1"/>
    </xf>
    <xf numFmtId="0" fontId="8" fillId="0" borderId="33" xfId="0" applyFont="1" applyFill="1" applyBorder="1" applyAlignment="1">
      <alignment horizontal="left" vertical="top" wrapText="1"/>
    </xf>
    <xf numFmtId="0" fontId="16" fillId="0" borderId="52" xfId="0" applyFont="1" applyFill="1" applyBorder="1" applyAlignment="1">
      <alignment horizontal="left" vertical="top" wrapText="1"/>
    </xf>
    <xf numFmtId="0" fontId="16" fillId="0" borderId="46" xfId="0" applyFont="1" applyFill="1" applyBorder="1" applyAlignment="1">
      <alignment horizontal="left" vertical="top" wrapText="1"/>
    </xf>
    <xf numFmtId="0" fontId="16" fillId="0" borderId="33" xfId="0" applyFont="1" applyFill="1" applyBorder="1" applyAlignment="1">
      <alignment horizontal="left" vertical="top" wrapText="1"/>
    </xf>
    <xf numFmtId="0" fontId="23" fillId="0" borderId="41" xfId="2" applyFont="1" applyFill="1" applyBorder="1" applyAlignment="1" applyProtection="1">
      <alignment horizontal="left" vertical="top" wrapText="1"/>
    </xf>
    <xf numFmtId="0" fontId="23" fillId="0" borderId="94" xfId="2" applyFont="1" applyFill="1" applyBorder="1" applyAlignment="1" applyProtection="1">
      <alignment horizontal="left" vertical="top" wrapText="1"/>
    </xf>
    <xf numFmtId="0" fontId="13" fillId="0" borderId="52" xfId="0" applyFont="1" applyFill="1" applyBorder="1" applyAlignment="1">
      <alignment horizontal="left" vertical="top" wrapText="1"/>
    </xf>
    <xf numFmtId="0" fontId="13" fillId="0" borderId="46" xfId="0" applyFont="1" applyFill="1" applyBorder="1" applyAlignment="1">
      <alignment horizontal="left" vertical="top" wrapText="1"/>
    </xf>
    <xf numFmtId="0" fontId="13" fillId="0" borderId="33" xfId="0" applyFont="1" applyFill="1" applyBorder="1" applyAlignment="1">
      <alignment horizontal="left" vertical="top" wrapText="1"/>
    </xf>
    <xf numFmtId="0" fontId="0" fillId="0" borderId="47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92" xfId="0" applyFont="1" applyFill="1" applyBorder="1" applyAlignment="1">
      <alignment horizontal="left" vertical="top" wrapText="1"/>
    </xf>
    <xf numFmtId="0" fontId="8" fillId="0" borderId="52" xfId="0" applyFont="1" applyFill="1" applyBorder="1" applyAlignment="1">
      <alignment horizontal="center" vertical="top" wrapText="1"/>
    </xf>
    <xf numFmtId="0" fontId="8" fillId="0" borderId="46" xfId="0" applyFont="1" applyFill="1" applyBorder="1" applyAlignment="1">
      <alignment horizontal="center" vertical="top" wrapText="1"/>
    </xf>
    <xf numFmtId="0" fontId="8" fillId="0" borderId="33" xfId="0" applyFont="1" applyFill="1" applyBorder="1" applyAlignment="1">
      <alignment horizontal="center" vertical="top" wrapText="1"/>
    </xf>
    <xf numFmtId="0" fontId="8" fillId="0" borderId="73" xfId="0" applyFont="1" applyFill="1" applyBorder="1" applyAlignment="1">
      <alignment horizontal="left" vertical="top" wrapText="1"/>
    </xf>
    <xf numFmtId="0" fontId="8" fillId="0" borderId="39" xfId="0" applyFont="1" applyFill="1" applyBorder="1" applyAlignment="1">
      <alignment horizontal="left" vertical="top" wrapText="1"/>
    </xf>
    <xf numFmtId="0" fontId="8" fillId="0" borderId="95" xfId="0" applyFont="1" applyFill="1" applyBorder="1" applyAlignment="1">
      <alignment horizontal="left" vertical="top" wrapText="1"/>
    </xf>
    <xf numFmtId="0" fontId="7" fillId="0" borderId="52" xfId="0" applyFont="1" applyFill="1" applyBorder="1" applyAlignment="1">
      <alignment horizontal="center" vertical="top" wrapText="1"/>
    </xf>
    <xf numFmtId="0" fontId="7" fillId="0" borderId="46" xfId="0" applyFont="1" applyFill="1" applyBorder="1" applyAlignment="1">
      <alignment horizontal="center" vertical="top" wrapText="1"/>
    </xf>
    <xf numFmtId="0" fontId="7" fillId="0" borderId="33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34" xfId="0" applyFont="1" applyFill="1" applyBorder="1" applyAlignment="1">
      <alignment horizontal="left" vertical="top" wrapText="1"/>
    </xf>
    <xf numFmtId="0" fontId="8" fillId="0" borderId="41" xfId="0" applyFont="1" applyBorder="1" applyAlignment="1">
      <alignment vertical="top"/>
    </xf>
    <xf numFmtId="0" fontId="0" fillId="0" borderId="42" xfId="0" applyBorder="1" applyAlignment="1">
      <alignment vertical="top"/>
    </xf>
    <xf numFmtId="0" fontId="0" fillId="0" borderId="42" xfId="0" applyBorder="1" applyAlignment="1"/>
    <xf numFmtId="0" fontId="0" fillId="0" borderId="34" xfId="0" applyBorder="1" applyAlignment="1"/>
    <xf numFmtId="0" fontId="7" fillId="0" borderId="0" xfId="0" applyFont="1" applyAlignment="1"/>
    <xf numFmtId="0" fontId="0" fillId="0" borderId="0" xfId="0" applyAlignment="1"/>
    <xf numFmtId="0" fontId="7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7" fillId="0" borderId="34" xfId="0" applyFont="1" applyFill="1" applyBorder="1" applyAlignment="1">
      <alignment horizontal="left" vertical="top" wrapText="1"/>
    </xf>
    <xf numFmtId="0" fontId="8" fillId="0" borderId="41" xfId="0" applyFont="1" applyFill="1" applyBorder="1" applyAlignment="1">
      <alignment horizontal="left" vertical="top" wrapText="1"/>
    </xf>
    <xf numFmtId="0" fontId="8" fillId="0" borderId="34" xfId="0" applyFont="1" applyFill="1" applyBorder="1" applyAlignment="1">
      <alignment horizontal="left" vertical="top" wrapText="1"/>
    </xf>
    <xf numFmtId="0" fontId="17" fillId="0" borderId="41" xfId="2" applyBorder="1" applyAlignment="1" applyProtection="1">
      <alignment vertical="top" wrapText="1"/>
    </xf>
    <xf numFmtId="0" fontId="0" fillId="0" borderId="42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8" fillId="0" borderId="41" xfId="0" applyFont="1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8" fillId="0" borderId="9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7" xfId="0" applyBorder="1" applyAlignment="1"/>
    <xf numFmtId="0" fontId="8" fillId="0" borderId="41" xfId="0" applyFont="1" applyFill="1" applyBorder="1" applyAlignment="1">
      <alignment vertical="top"/>
    </xf>
    <xf numFmtId="0" fontId="8" fillId="0" borderId="41" xfId="0" applyFont="1" applyBorder="1" applyAlignment="1">
      <alignment vertical="top" wrapText="1"/>
    </xf>
    <xf numFmtId="0" fontId="17" fillId="0" borderId="41" xfId="2" applyBorder="1" applyAlignment="1" applyProtection="1">
      <alignment horizontal="left" vertical="top" wrapText="1"/>
    </xf>
    <xf numFmtId="0" fontId="0" fillId="0" borderId="8" xfId="0" applyBorder="1" applyAlignment="1"/>
    <xf numFmtId="0" fontId="0" fillId="0" borderId="41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left" vertical="top" wrapText="1"/>
    </xf>
    <xf numFmtId="0" fontId="11" fillId="0" borderId="34" xfId="0" applyFont="1" applyBorder="1" applyAlignment="1">
      <alignment horizontal="left" vertical="top" wrapText="1"/>
    </xf>
    <xf numFmtId="0" fontId="11" fillId="0" borderId="16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1" fillId="0" borderId="16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left" vertical="top" wrapText="1"/>
    </xf>
    <xf numFmtId="0" fontId="0" fillId="0" borderId="41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11" fillId="0" borderId="51" xfId="0" applyFont="1" applyBorder="1" applyAlignment="1">
      <alignment vertical="center" wrapText="1"/>
    </xf>
    <xf numFmtId="0" fontId="11" fillId="0" borderId="73" xfId="0" applyFont="1" applyBorder="1" applyAlignment="1">
      <alignment vertical="center" wrapText="1"/>
    </xf>
    <xf numFmtId="0" fontId="19" fillId="0" borderId="35" xfId="2" applyFont="1" applyBorder="1" applyAlignment="1" applyProtection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41" xfId="0" applyFont="1" applyBorder="1" applyAlignment="1">
      <alignment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top" wrapText="1"/>
    </xf>
    <xf numFmtId="0" fontId="11" fillId="0" borderId="50" xfId="0" applyFont="1" applyBorder="1" applyAlignment="1">
      <alignment horizontal="left" vertical="center" wrapText="1"/>
    </xf>
    <xf numFmtId="0" fontId="11" fillId="0" borderId="58" xfId="0" applyFont="1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0" fillId="0" borderId="58" xfId="0" applyBorder="1" applyAlignment="1">
      <alignment horizontal="left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 wrapText="1"/>
    </xf>
    <xf numFmtId="0" fontId="0" fillId="0" borderId="76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8" fillId="0" borderId="77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72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8" fillId="0" borderId="78" xfId="0" applyFont="1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8" fillId="0" borderId="8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0" borderId="74" xfId="0" applyFont="1" applyBorder="1" applyAlignment="1">
      <alignment horizontal="center" vertical="center" wrapText="1"/>
    </xf>
    <xf numFmtId="0" fontId="0" fillId="0" borderId="75" xfId="0" applyBorder="1" applyAlignment="1">
      <alignment horizontal="center" wrapText="1"/>
    </xf>
    <xf numFmtId="0" fontId="7" fillId="0" borderId="86" xfId="0" applyFont="1" applyFill="1" applyBorder="1" applyAlignment="1">
      <alignment vertical="center"/>
    </xf>
    <xf numFmtId="0" fontId="0" fillId="0" borderId="90" xfId="0" applyBorder="1" applyAlignment="1"/>
    <xf numFmtId="0" fontId="0" fillId="0" borderId="87" xfId="0" applyBorder="1" applyAlignment="1"/>
    <xf numFmtId="0" fontId="26" fillId="0" borderId="66" xfId="0" applyFont="1" applyBorder="1" applyAlignment="1">
      <alignment horizontal="left" vertical="center" wrapText="1"/>
    </xf>
    <xf numFmtId="0" fontId="27" fillId="0" borderId="0" xfId="0" applyFont="1" applyAlignment="1">
      <alignment horizontal="center" vertical="center"/>
    </xf>
    <xf numFmtId="0" fontId="13" fillId="0" borderId="88" xfId="0" applyFont="1" applyFill="1" applyBorder="1" applyAlignment="1">
      <alignment vertical="center" wrapText="1"/>
    </xf>
    <xf numFmtId="0" fontId="0" fillId="0" borderId="91" xfId="0" applyFill="1" applyBorder="1" applyAlignment="1"/>
    <xf numFmtId="0" fontId="0" fillId="0" borderId="89" xfId="0" applyFill="1" applyBorder="1" applyAlignment="1"/>
    <xf numFmtId="0" fontId="7" fillId="0" borderId="88" xfId="0" applyFont="1" applyFill="1" applyBorder="1" applyAlignment="1">
      <alignment vertical="center"/>
    </xf>
    <xf numFmtId="0" fontId="0" fillId="0" borderId="91" xfId="0" applyBorder="1" applyAlignment="1"/>
    <xf numFmtId="0" fontId="0" fillId="0" borderId="89" xfId="0" applyBorder="1" applyAlignment="1"/>
    <xf numFmtId="0" fontId="25" fillId="0" borderId="88" xfId="0" applyFont="1" applyFill="1" applyBorder="1" applyAlignment="1">
      <alignment vertical="center"/>
    </xf>
    <xf numFmtId="0" fontId="7" fillId="0" borderId="86" xfId="0" applyFont="1" applyFill="1" applyBorder="1" applyAlignment="1">
      <alignment horizontal="left" vertical="center"/>
    </xf>
    <xf numFmtId="0" fontId="7" fillId="0" borderId="87" xfId="0" applyFont="1" applyFill="1" applyBorder="1" applyAlignment="1">
      <alignment horizontal="left" vertical="center"/>
    </xf>
    <xf numFmtId="0" fontId="25" fillId="0" borderId="89" xfId="0" applyFont="1" applyFill="1" applyBorder="1" applyAlignment="1">
      <alignment vertical="center"/>
    </xf>
    <xf numFmtId="0" fontId="7" fillId="0" borderId="88" xfId="0" applyFont="1" applyFill="1" applyBorder="1" applyAlignment="1">
      <alignment horizontal="left" vertical="center"/>
    </xf>
    <xf numFmtId="0" fontId="7" fillId="0" borderId="89" xfId="0" applyFont="1" applyFill="1" applyBorder="1" applyAlignment="1">
      <alignment horizontal="left" vertical="center"/>
    </xf>
    <xf numFmtId="0" fontId="7" fillId="0" borderId="88" xfId="0" applyFont="1" applyFill="1" applyBorder="1" applyAlignment="1">
      <alignment horizontal="left" vertical="top" wrapText="1"/>
    </xf>
    <xf numFmtId="0" fontId="7" fillId="0" borderId="89" xfId="0" applyFont="1" applyFill="1" applyBorder="1" applyAlignment="1">
      <alignment horizontal="left" vertical="top" wrapText="1"/>
    </xf>
    <xf numFmtId="0" fontId="25" fillId="0" borderId="88" xfId="0" applyFont="1" applyFill="1" applyBorder="1" applyAlignment="1">
      <alignment horizontal="left" vertical="center"/>
    </xf>
    <xf numFmtId="0" fontId="25" fillId="0" borderId="89" xfId="0" applyFont="1" applyFill="1" applyBorder="1" applyAlignment="1">
      <alignment horizontal="left" vertical="center"/>
    </xf>
    <xf numFmtId="14" fontId="7" fillId="0" borderId="88" xfId="0" applyNumberFormat="1" applyFont="1" applyFill="1" applyBorder="1" applyAlignment="1">
      <alignment horizontal="left" vertical="center"/>
    </xf>
    <xf numFmtId="0" fontId="13" fillId="0" borderId="88" xfId="0" applyFont="1" applyFill="1" applyBorder="1" applyAlignment="1">
      <alignment horizontal="left" vertical="center" wrapText="1"/>
    </xf>
    <xf numFmtId="0" fontId="7" fillId="0" borderId="89" xfId="0" applyFont="1" applyFill="1" applyBorder="1" applyAlignment="1">
      <alignment horizontal="left" vertical="center" wrapText="1"/>
    </xf>
    <xf numFmtId="0" fontId="2" fillId="0" borderId="0" xfId="0" applyFont="1" applyFill="1" applyAlignment="1"/>
    <xf numFmtId="0" fontId="17" fillId="0" borderId="0" xfId="2" applyFont="1" applyFill="1" applyAlignment="1" applyProtection="1"/>
    <xf numFmtId="0" fontId="21" fillId="0" borderId="0" xfId="0" applyFont="1" applyFill="1" applyAlignment="1"/>
    <xf numFmtId="0" fontId="17" fillId="0" borderId="0" xfId="2" applyFill="1" applyAlignment="1" applyProtection="1"/>
    <xf numFmtId="0" fontId="0" fillId="0" borderId="0" xfId="0" applyFill="1"/>
    <xf numFmtId="0" fontId="17" fillId="0" borderId="0" xfId="2" applyFill="1" applyAlignment="1" applyProtection="1">
      <alignment horizontal="left"/>
    </xf>
    <xf numFmtId="0" fontId="0" fillId="0" borderId="0" xfId="0" applyFont="1" applyFill="1" applyAlignment="1">
      <alignment horizontal="left"/>
    </xf>
    <xf numFmtId="0" fontId="1" fillId="0" borderId="0" xfId="0" applyFont="1" applyFill="1" applyAlignment="1"/>
    <xf numFmtId="0" fontId="17" fillId="0" borderId="0" xfId="2" applyAlignment="1" applyProtection="1"/>
    <xf numFmtId="0" fontId="14" fillId="0" borderId="96" xfId="0" applyFont="1" applyBorder="1" applyAlignment="1">
      <alignment horizontal="left" vertical="center"/>
    </xf>
  </cellXfs>
  <cellStyles count="3">
    <cellStyle name="パーセント" xfId="1" builtinId="5"/>
    <cellStyle name="ハイパーリンク" xfId="2" builtinId="8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dep.ro/pls/legis/legis_pck.htp_act_text?idt=7188" TargetMode="External"/><Relationship Id="rId3" Type="http://schemas.openxmlformats.org/officeDocument/2006/relationships/hyperlink" Target="http://www.cdep.ro/proiecte/2004/400/20/0/leg_pl420_04.pdf" TargetMode="External"/><Relationship Id="rId7" Type="http://schemas.openxmlformats.org/officeDocument/2006/relationships/hyperlink" Target="http://diasan.vsat.ro/pls/legis/legis_pck.htp_act_text?idt=7528" TargetMode="External"/><Relationship Id="rId12" Type="http://schemas.openxmlformats.org/officeDocument/2006/relationships/hyperlink" Target="http://parlamentare2016.bec.ro/wp-content/uploads/2016/09/Lege-208-2015.pdf" TargetMode="External"/><Relationship Id="rId2" Type="http://schemas.openxmlformats.org/officeDocument/2006/relationships/hyperlink" Target="http://www.cdep.ro/pls/legis/legis_pck.htp_act_text?idt=12169" TargetMode="External"/><Relationship Id="rId1" Type="http://schemas.openxmlformats.org/officeDocument/2006/relationships/hyperlink" Target="http://diasan.vsat.ro/pls/legis/legis_pck.htp_act_text?idt=7528" TargetMode="External"/><Relationship Id="rId6" Type="http://schemas.openxmlformats.org/officeDocument/2006/relationships/hyperlink" Target="http://www.cdep.ro/proiecte/2004/400/20/0/leg_pl420_04.pdf" TargetMode="External"/><Relationship Id="rId11" Type="http://schemas.openxmlformats.org/officeDocument/2006/relationships/hyperlink" Target="http://parlamentare2016.bec.ro/wp-content/uploads/2016/09/Lege-208-2015.pdf" TargetMode="External"/><Relationship Id="rId5" Type="http://schemas.openxmlformats.org/officeDocument/2006/relationships/hyperlink" Target="http://www.cdep.ro/pls/legis/legis_pck.htp_act_text?idt=12169" TargetMode="External"/><Relationship Id="rId10" Type="http://schemas.openxmlformats.org/officeDocument/2006/relationships/hyperlink" Target="http://www.cdep.ro/proiecte/2006/900/00/4/leg_pl904_06.pdf" TargetMode="External"/><Relationship Id="rId4" Type="http://schemas.openxmlformats.org/officeDocument/2006/relationships/hyperlink" Target="http://diasan.vsat.ro/pls/legis/legis_pck.htp_act_text?idt=7528" TargetMode="External"/><Relationship Id="rId9" Type="http://schemas.openxmlformats.org/officeDocument/2006/relationships/hyperlink" Target="http://www.cdep.ro/proiecte/2004/100/10/0/leg_pl110_04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mdsz.eu/" TargetMode="External"/><Relationship Id="rId3" Type="http://schemas.openxmlformats.org/officeDocument/2006/relationships/hyperlink" Target="http://www.partidulconservator.ro/" TargetMode="External"/><Relationship Id="rId7" Type="http://schemas.openxmlformats.org/officeDocument/2006/relationships/hyperlink" Target="http://www.per.ro./" TargetMode="External"/><Relationship Id="rId2" Type="http://schemas.openxmlformats.org/officeDocument/2006/relationships/hyperlink" Target="http://www.png.ro/" TargetMode="External"/><Relationship Id="rId1" Type="http://schemas.openxmlformats.org/officeDocument/2006/relationships/hyperlink" Target="http://www.pd.ro/" TargetMode="External"/><Relationship Id="rId6" Type="http://schemas.openxmlformats.org/officeDocument/2006/relationships/hyperlink" Target="http://www.pnl.ro/" TargetMode="External"/><Relationship Id="rId5" Type="http://schemas.openxmlformats.org/officeDocument/2006/relationships/hyperlink" Target="http://www.prm.org.ro/" TargetMode="External"/><Relationship Id="rId4" Type="http://schemas.openxmlformats.org/officeDocument/2006/relationships/hyperlink" Target="http://www.psd.ro/" TargetMode="External"/><Relationship Id="rId9" Type="http://schemas.openxmlformats.org/officeDocument/2006/relationships/hyperlink" Target="http://www.pntcd.ro/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alegeri.referinte.transindex.ro/index.php3?ev=1992" TargetMode="External"/><Relationship Id="rId13" Type="http://schemas.openxmlformats.org/officeDocument/2006/relationships/hyperlink" Target="http://bec2009pe.ro/" TargetMode="External"/><Relationship Id="rId18" Type="http://schemas.openxmlformats.org/officeDocument/2006/relationships/hyperlink" Target="http://prezidentiale2019.bec.ro/" TargetMode="External"/><Relationship Id="rId3" Type="http://schemas.openxmlformats.org/officeDocument/2006/relationships/hyperlink" Target="http://www.kappa.ro/guv/bec/" TargetMode="External"/><Relationship Id="rId21" Type="http://schemas.openxmlformats.org/officeDocument/2006/relationships/hyperlink" Target="https://parlamentare2020.bec.ro/" TargetMode="External"/><Relationship Id="rId7" Type="http://schemas.openxmlformats.org/officeDocument/2006/relationships/hyperlink" Target="http://alegeri.referinte.transindex.ro/index.php3?ev=1990" TargetMode="External"/><Relationship Id="rId12" Type="http://schemas.openxmlformats.org/officeDocument/2006/relationships/hyperlink" Target="http://www.bec2009p.ro/" TargetMode="External"/><Relationship Id="rId17" Type="http://schemas.openxmlformats.org/officeDocument/2006/relationships/hyperlink" Target="http://www.bec2014.ro/" TargetMode="External"/><Relationship Id="rId2" Type="http://schemas.openxmlformats.org/officeDocument/2006/relationships/hyperlink" Target="http://www.bec2007pe.ro/" TargetMode="External"/><Relationship Id="rId16" Type="http://schemas.openxmlformats.org/officeDocument/2006/relationships/hyperlink" Target="http://parlamentare2016.bec.ro/" TargetMode="External"/><Relationship Id="rId20" Type="http://schemas.openxmlformats.org/officeDocument/2006/relationships/hyperlink" Target="http://europarlamentare2019.bec.ro/" TargetMode="External"/><Relationship Id="rId1" Type="http://schemas.openxmlformats.org/officeDocument/2006/relationships/hyperlink" Target="http://www.kappa.ro/guv/bec/" TargetMode="External"/><Relationship Id="rId6" Type="http://schemas.openxmlformats.org/officeDocument/2006/relationships/hyperlink" Target="http://www.bec2004.ro/" TargetMode="External"/><Relationship Id="rId11" Type="http://schemas.openxmlformats.org/officeDocument/2006/relationships/hyperlink" Target="http://alegeri.referinte.transindex.ro/index.php3?ev=1992" TargetMode="External"/><Relationship Id="rId5" Type="http://schemas.openxmlformats.org/officeDocument/2006/relationships/hyperlink" Target="http://www.bec2004.ro/" TargetMode="External"/><Relationship Id="rId15" Type="http://schemas.openxmlformats.org/officeDocument/2006/relationships/hyperlink" Target="http://www.becparlamentare2012.ro/" TargetMode="External"/><Relationship Id="rId10" Type="http://schemas.openxmlformats.org/officeDocument/2006/relationships/hyperlink" Target="http://alegeri.referinte.transindex.ro/index.php3?eve=1990" TargetMode="External"/><Relationship Id="rId19" Type="http://schemas.openxmlformats.org/officeDocument/2006/relationships/hyperlink" Target="http://www.roaep.ro/bec_europ2014/" TargetMode="External"/><Relationship Id="rId4" Type="http://schemas.openxmlformats.org/officeDocument/2006/relationships/hyperlink" Target="http://alegeri.referinte.transindex.ro/index.php3?ev=2000" TargetMode="External"/><Relationship Id="rId9" Type="http://schemas.openxmlformats.org/officeDocument/2006/relationships/hyperlink" Target="http://alegeri.referinte.transindex.ro/index.php3?ev=2000" TargetMode="External"/><Relationship Id="rId14" Type="http://schemas.openxmlformats.org/officeDocument/2006/relationships/hyperlink" Target="http://www.becparlamentare2008.ro/" TargetMode="External"/><Relationship Id="rId22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7"/>
  <sheetViews>
    <sheetView topLeftCell="A604" zoomScale="115" zoomScaleNormal="115" workbookViewId="0">
      <selection activeCell="B621" sqref="B621"/>
    </sheetView>
  </sheetViews>
  <sheetFormatPr defaultColWidth="13.69921875" defaultRowHeight="15.5"/>
  <cols>
    <col min="1" max="1" width="5.8984375" style="357" customWidth="1"/>
    <col min="2" max="2" width="21.296875" style="358" bestFit="1" customWidth="1"/>
    <col min="3" max="3" width="15.69921875" style="375" customWidth="1"/>
    <col min="4" max="6" width="15.69921875" style="358" customWidth="1"/>
    <col min="7" max="8" width="13.69921875" style="358"/>
    <col min="9" max="10" width="8.09765625" style="358" hidden="1" customWidth="1"/>
    <col min="11" max="16384" width="13.69921875" style="358"/>
  </cols>
  <sheetData>
    <row r="1" spans="1:10" s="323" customFormat="1" ht="21" customHeight="1">
      <c r="A1" s="305"/>
      <c r="B1" s="485" t="s">
        <v>58</v>
      </c>
      <c r="C1" s="485"/>
      <c r="D1" s="485"/>
      <c r="E1" s="485"/>
      <c r="F1" s="348"/>
    </row>
    <row r="2" spans="1:10" s="323" customFormat="1" ht="14">
      <c r="A2" s="305"/>
      <c r="B2" s="300"/>
      <c r="C2" s="381"/>
      <c r="D2" s="300"/>
      <c r="E2" s="300"/>
      <c r="F2" s="297"/>
      <c r="I2" s="300"/>
      <c r="J2" s="297"/>
    </row>
    <row r="3" spans="1:10" s="323" customFormat="1" ht="20.149999999999999" customHeight="1">
      <c r="A3" s="305" t="s">
        <v>961</v>
      </c>
      <c r="B3" s="314"/>
      <c r="C3" s="381"/>
      <c r="D3" s="300"/>
      <c r="E3" s="300"/>
      <c r="F3" s="297"/>
      <c r="I3" s="300"/>
      <c r="J3" s="297"/>
    </row>
    <row r="4" spans="1:10" ht="20.149999999999999" customHeight="1">
      <c r="B4" s="315" t="s">
        <v>187</v>
      </c>
      <c r="C4" s="368">
        <v>17200720</v>
      </c>
      <c r="D4" s="306"/>
      <c r="E4" s="306"/>
      <c r="F4" s="107"/>
      <c r="I4" s="306"/>
      <c r="J4" s="107"/>
    </row>
    <row r="5" spans="1:10" ht="20.149999999999999" customHeight="1">
      <c r="B5" s="315" t="s">
        <v>188</v>
      </c>
      <c r="C5" s="368">
        <v>14825017</v>
      </c>
      <c r="D5" s="306"/>
      <c r="E5" s="306"/>
      <c r="F5" s="107"/>
      <c r="I5" s="306"/>
      <c r="J5" s="107"/>
    </row>
    <row r="6" spans="1:10" ht="20.149999999999999" customHeight="1">
      <c r="B6" s="315" t="s">
        <v>189</v>
      </c>
      <c r="C6" s="341">
        <v>0.8619</v>
      </c>
      <c r="D6" s="306"/>
      <c r="E6" s="306"/>
      <c r="F6" s="107"/>
      <c r="I6" s="306"/>
      <c r="J6" s="107"/>
    </row>
    <row r="7" spans="1:10" ht="20.149999999999999" customHeight="1">
      <c r="B7" s="315" t="s">
        <v>190</v>
      </c>
      <c r="C7" s="368">
        <v>13707159</v>
      </c>
      <c r="D7" s="306"/>
      <c r="E7" s="306"/>
      <c r="F7" s="107"/>
      <c r="I7" s="306"/>
      <c r="J7" s="107"/>
    </row>
    <row r="8" spans="1:10" ht="20.149999999999999" customHeight="1">
      <c r="B8" s="300"/>
      <c r="C8" s="367"/>
      <c r="D8" s="306"/>
      <c r="E8" s="306"/>
      <c r="F8" s="107"/>
      <c r="I8" s="306"/>
      <c r="J8" s="107"/>
    </row>
    <row r="9" spans="1:10" ht="20.149999999999999" customHeight="1">
      <c r="B9" s="339" t="s">
        <v>191</v>
      </c>
      <c r="C9" s="382" t="s">
        <v>192</v>
      </c>
      <c r="D9" s="339" t="s">
        <v>193</v>
      </c>
      <c r="E9" s="339" t="s">
        <v>194</v>
      </c>
      <c r="F9" s="302" t="s">
        <v>195</v>
      </c>
      <c r="I9" s="361" t="s">
        <v>940</v>
      </c>
      <c r="J9" s="303" t="s">
        <v>942</v>
      </c>
    </row>
    <row r="10" spans="1:10" ht="20.149999999999999" customHeight="1">
      <c r="B10" s="276" t="s">
        <v>59</v>
      </c>
      <c r="C10" s="368">
        <v>9089659</v>
      </c>
      <c r="D10" s="341">
        <f>I10/100</f>
        <v>0.66310000000000002</v>
      </c>
      <c r="E10" s="340">
        <v>263</v>
      </c>
      <c r="F10" s="338">
        <f>J10/100</f>
        <v>0.66409999999999991</v>
      </c>
      <c r="I10" s="362">
        <v>66.31</v>
      </c>
      <c r="J10" s="377">
        <v>66.41</v>
      </c>
    </row>
    <row r="11" spans="1:10" ht="20.149999999999999" customHeight="1">
      <c r="B11" s="276" t="s">
        <v>60</v>
      </c>
      <c r="C11" s="368">
        <v>991601</v>
      </c>
      <c r="D11" s="341">
        <f t="shared" ref="D11:D74" si="0">I11/100</f>
        <v>7.2300000000000003E-2</v>
      </c>
      <c r="E11" s="340">
        <v>29</v>
      </c>
      <c r="F11" s="338">
        <f t="shared" ref="F11:F74" si="1">J11/100</f>
        <v>7.3200000000000001E-2</v>
      </c>
      <c r="I11" s="362">
        <v>7.23</v>
      </c>
      <c r="J11" s="377">
        <v>7.32</v>
      </c>
    </row>
    <row r="12" spans="1:10" ht="20.149999999999999" customHeight="1">
      <c r="B12" s="276" t="s">
        <v>61</v>
      </c>
      <c r="C12" s="368">
        <v>879290</v>
      </c>
      <c r="D12" s="341">
        <f t="shared" si="0"/>
        <v>6.4100000000000004E-2</v>
      </c>
      <c r="E12" s="340">
        <v>29</v>
      </c>
      <c r="F12" s="338">
        <f t="shared" si="1"/>
        <v>7.3200000000000001E-2</v>
      </c>
      <c r="I12" s="362">
        <v>6.41</v>
      </c>
      <c r="J12" s="377">
        <v>7.32</v>
      </c>
    </row>
    <row r="13" spans="1:10" ht="20.149999999999999" customHeight="1">
      <c r="B13" s="276" t="s">
        <v>62</v>
      </c>
      <c r="C13" s="368">
        <v>358864</v>
      </c>
      <c r="D13" s="341">
        <f t="shared" si="0"/>
        <v>2.6200000000000001E-2</v>
      </c>
      <c r="E13" s="340">
        <v>12</v>
      </c>
      <c r="F13" s="338">
        <f t="shared" si="1"/>
        <v>3.0299999999999997E-2</v>
      </c>
      <c r="I13" s="362">
        <v>2.62</v>
      </c>
      <c r="J13" s="377">
        <v>3.03</v>
      </c>
    </row>
    <row r="14" spans="1:10" ht="20.149999999999999" customHeight="1">
      <c r="B14" s="276" t="s">
        <v>63</v>
      </c>
      <c r="C14" s="368">
        <v>331357</v>
      </c>
      <c r="D14" s="341">
        <f t="shared" si="0"/>
        <v>2.5600000000000001E-2</v>
      </c>
      <c r="E14" s="340">
        <v>12</v>
      </c>
      <c r="F14" s="338">
        <f t="shared" si="1"/>
        <v>3.0299999999999997E-2</v>
      </c>
      <c r="I14" s="362">
        <v>2.56</v>
      </c>
      <c r="J14" s="377">
        <v>3.03</v>
      </c>
    </row>
    <row r="15" spans="1:10" ht="20.149999999999999" customHeight="1">
      <c r="B15" s="276" t="s">
        <v>64</v>
      </c>
      <c r="C15" s="368">
        <v>290875</v>
      </c>
      <c r="D15" s="341">
        <f t="shared" si="0"/>
        <v>2.12E-2</v>
      </c>
      <c r="E15" s="340">
        <v>9</v>
      </c>
      <c r="F15" s="338">
        <f t="shared" si="1"/>
        <v>2.2700000000000001E-2</v>
      </c>
      <c r="I15" s="362">
        <v>2.12</v>
      </c>
      <c r="J15" s="377">
        <v>2.27</v>
      </c>
    </row>
    <row r="16" spans="1:10" ht="20.149999999999999" customHeight="1">
      <c r="B16" s="276" t="s">
        <v>65</v>
      </c>
      <c r="C16" s="368">
        <v>250403</v>
      </c>
      <c r="D16" s="341">
        <f t="shared" si="0"/>
        <v>1.83E-2</v>
      </c>
      <c r="E16" s="340">
        <v>9</v>
      </c>
      <c r="F16" s="338">
        <f t="shared" si="1"/>
        <v>2.2700000000000001E-2</v>
      </c>
      <c r="I16" s="362">
        <v>1.83</v>
      </c>
      <c r="J16" s="377">
        <v>2.27</v>
      </c>
    </row>
    <row r="17" spans="2:10" ht="20.149999999999999" customHeight="1">
      <c r="B17" s="276" t="s">
        <v>66</v>
      </c>
      <c r="C17" s="368">
        <v>232212</v>
      </c>
      <c r="D17" s="341">
        <f t="shared" si="0"/>
        <v>1.6899999999999998E-2</v>
      </c>
      <c r="E17" s="340">
        <v>8</v>
      </c>
      <c r="F17" s="338">
        <f t="shared" si="1"/>
        <v>2.0199999999999999E-2</v>
      </c>
      <c r="I17" s="362">
        <v>1.69</v>
      </c>
      <c r="J17" s="377">
        <v>2.02</v>
      </c>
    </row>
    <row r="18" spans="2:10" ht="20.149999999999999" customHeight="1">
      <c r="B18" s="276" t="s">
        <v>67</v>
      </c>
      <c r="C18" s="368">
        <v>143393</v>
      </c>
      <c r="D18" s="341">
        <f t="shared" si="0"/>
        <v>1.0500000000000001E-2</v>
      </c>
      <c r="E18" s="340">
        <v>5</v>
      </c>
      <c r="F18" s="338">
        <f t="shared" si="1"/>
        <v>1.26E-2</v>
      </c>
      <c r="I18" s="362">
        <v>1.05</v>
      </c>
      <c r="J18" s="377">
        <v>1.26</v>
      </c>
    </row>
    <row r="19" spans="2:10" ht="20.149999999999999" customHeight="1">
      <c r="B19" s="276" t="s">
        <v>68</v>
      </c>
      <c r="C19" s="368">
        <v>73014</v>
      </c>
      <c r="D19" s="341">
        <f t="shared" si="0"/>
        <v>5.3E-3</v>
      </c>
      <c r="E19" s="340">
        <v>2</v>
      </c>
      <c r="F19" s="338">
        <f t="shared" si="1"/>
        <v>5.1000000000000004E-3</v>
      </c>
      <c r="I19" s="362">
        <v>0.53</v>
      </c>
      <c r="J19" s="377">
        <v>0.51</v>
      </c>
    </row>
    <row r="20" spans="2:10" ht="20.149999999999999" customHeight="1">
      <c r="B20" s="276" t="s">
        <v>69</v>
      </c>
      <c r="C20" s="368">
        <v>65914</v>
      </c>
      <c r="D20" s="341">
        <f t="shared" si="0"/>
        <v>4.7999999999999996E-3</v>
      </c>
      <c r="E20" s="340">
        <v>2</v>
      </c>
      <c r="F20" s="338">
        <f t="shared" si="1"/>
        <v>5.1000000000000004E-3</v>
      </c>
      <c r="I20" s="362">
        <v>0.48</v>
      </c>
      <c r="J20" s="377">
        <v>0.51</v>
      </c>
    </row>
    <row r="21" spans="2:10" ht="20.149999999999999" customHeight="1">
      <c r="B21" s="276" t="s">
        <v>70</v>
      </c>
      <c r="C21" s="368">
        <v>52595</v>
      </c>
      <c r="D21" s="341">
        <f t="shared" si="0"/>
        <v>3.8E-3</v>
      </c>
      <c r="E21" s="340">
        <v>1</v>
      </c>
      <c r="F21" s="338">
        <f t="shared" si="1"/>
        <v>2.5000000000000001E-3</v>
      </c>
      <c r="I21" s="362">
        <v>0.38</v>
      </c>
      <c r="J21" s="377">
        <v>0.25</v>
      </c>
    </row>
    <row r="22" spans="2:10" ht="20.149999999999999" customHeight="1">
      <c r="B22" s="276" t="s">
        <v>71</v>
      </c>
      <c r="C22" s="368">
        <v>47017</v>
      </c>
      <c r="D22" s="341">
        <f t="shared" si="0"/>
        <v>3.4000000000000002E-3</v>
      </c>
      <c r="E22" s="340">
        <v>1</v>
      </c>
      <c r="F22" s="338">
        <f t="shared" si="1"/>
        <v>2.5000000000000001E-3</v>
      </c>
      <c r="I22" s="362">
        <v>0.34</v>
      </c>
      <c r="J22" s="377">
        <v>0.25</v>
      </c>
    </row>
    <row r="23" spans="2:10" ht="20.149999999999999" customHeight="1">
      <c r="B23" s="276" t="s">
        <v>72</v>
      </c>
      <c r="C23" s="368">
        <v>43808</v>
      </c>
      <c r="D23" s="341">
        <f t="shared" si="0"/>
        <v>3.2000000000000002E-3</v>
      </c>
      <c r="E23" s="340">
        <v>1</v>
      </c>
      <c r="F23" s="338">
        <f t="shared" si="1"/>
        <v>2.5000000000000001E-3</v>
      </c>
      <c r="I23" s="362">
        <v>0.32</v>
      </c>
      <c r="J23" s="377">
        <v>0.25</v>
      </c>
    </row>
    <row r="24" spans="2:10" ht="20.149999999999999" customHeight="1">
      <c r="B24" s="276" t="s">
        <v>73</v>
      </c>
      <c r="C24" s="368">
        <v>43188</v>
      </c>
      <c r="D24" s="341">
        <f t="shared" si="0"/>
        <v>3.2000000000000002E-3</v>
      </c>
      <c r="E24" s="340">
        <v>1</v>
      </c>
      <c r="F24" s="338">
        <f t="shared" si="1"/>
        <v>2.5000000000000001E-3</v>
      </c>
      <c r="I24" s="362">
        <v>0.32</v>
      </c>
      <c r="J24" s="377">
        <v>0.25</v>
      </c>
    </row>
    <row r="25" spans="2:10" ht="20.149999999999999" customHeight="1">
      <c r="B25" s="276" t="s">
        <v>74</v>
      </c>
      <c r="C25" s="368">
        <v>38768</v>
      </c>
      <c r="D25" s="341">
        <f t="shared" si="0"/>
        <v>2.8000000000000004E-3</v>
      </c>
      <c r="E25" s="340">
        <v>1</v>
      </c>
      <c r="F25" s="338">
        <f t="shared" si="1"/>
        <v>2.5000000000000001E-3</v>
      </c>
      <c r="I25" s="362">
        <v>0.28000000000000003</v>
      </c>
      <c r="J25" s="377">
        <v>0.25</v>
      </c>
    </row>
    <row r="26" spans="2:10" ht="20.149999999999999" customHeight="1">
      <c r="B26" s="276" t="s">
        <v>75</v>
      </c>
      <c r="C26" s="368">
        <v>36869</v>
      </c>
      <c r="D26" s="341">
        <f t="shared" si="0"/>
        <v>2.7000000000000001E-3</v>
      </c>
      <c r="E26" s="340">
        <v>1</v>
      </c>
      <c r="F26" s="338">
        <f t="shared" si="1"/>
        <v>2.5000000000000001E-3</v>
      </c>
      <c r="I26" s="362">
        <v>0.27</v>
      </c>
      <c r="J26" s="377">
        <v>0.25</v>
      </c>
    </row>
    <row r="27" spans="2:10" ht="20.149999999999999" customHeight="1">
      <c r="B27" s="276" t="s">
        <v>76</v>
      </c>
      <c r="C27" s="368">
        <v>29162</v>
      </c>
      <c r="D27" s="341">
        <f t="shared" si="0"/>
        <v>2.0999999999999999E-3</v>
      </c>
      <c r="E27" s="340">
        <v>1</v>
      </c>
      <c r="F27" s="338">
        <f t="shared" si="1"/>
        <v>2.5000000000000001E-3</v>
      </c>
      <c r="I27" s="362">
        <v>0.21</v>
      </c>
      <c r="J27" s="377">
        <v>0.25</v>
      </c>
    </row>
    <row r="28" spans="2:10" ht="20.149999999999999" customHeight="1">
      <c r="B28" s="276" t="s">
        <v>77</v>
      </c>
      <c r="C28" s="368">
        <v>26058</v>
      </c>
      <c r="D28" s="341">
        <f t="shared" si="0"/>
        <v>1.9E-3</v>
      </c>
      <c r="E28" s="340">
        <v>0</v>
      </c>
      <c r="F28" s="338">
        <f t="shared" si="1"/>
        <v>0</v>
      </c>
      <c r="I28" s="362">
        <v>0.19</v>
      </c>
      <c r="J28" s="377">
        <v>0</v>
      </c>
    </row>
    <row r="29" spans="2:10" ht="20.149999999999999" customHeight="1">
      <c r="B29" s="276" t="s">
        <v>78</v>
      </c>
      <c r="C29" s="368">
        <v>24749</v>
      </c>
      <c r="D29" s="341">
        <f t="shared" si="0"/>
        <v>1.8E-3</v>
      </c>
      <c r="E29" s="340">
        <v>0</v>
      </c>
      <c r="F29" s="338">
        <f t="shared" si="1"/>
        <v>0</v>
      </c>
      <c r="I29" s="362">
        <v>0.18</v>
      </c>
      <c r="J29" s="377">
        <v>0</v>
      </c>
    </row>
    <row r="30" spans="2:10" ht="20.149999999999999" customHeight="1">
      <c r="B30" s="276" t="s">
        <v>79</v>
      </c>
      <c r="C30" s="368">
        <v>24001</v>
      </c>
      <c r="D30" s="341">
        <f t="shared" si="0"/>
        <v>1.8E-3</v>
      </c>
      <c r="E30" s="340">
        <v>0</v>
      </c>
      <c r="F30" s="338">
        <f t="shared" si="1"/>
        <v>0</v>
      </c>
      <c r="I30" s="362">
        <v>0.18</v>
      </c>
      <c r="J30" s="377">
        <v>0</v>
      </c>
    </row>
    <row r="31" spans="2:10" ht="20.149999999999999" customHeight="1">
      <c r="B31" s="276" t="s">
        <v>80</v>
      </c>
      <c r="C31" s="368">
        <v>21847</v>
      </c>
      <c r="D31" s="341">
        <f t="shared" si="0"/>
        <v>1.6000000000000001E-3</v>
      </c>
      <c r="E31" s="340">
        <v>0</v>
      </c>
      <c r="F31" s="338">
        <f t="shared" si="1"/>
        <v>0</v>
      </c>
      <c r="I31" s="362">
        <v>0.16</v>
      </c>
      <c r="J31" s="377">
        <v>0</v>
      </c>
    </row>
    <row r="32" spans="2:10" ht="20.149999999999999" customHeight="1">
      <c r="B32" s="276" t="s">
        <v>331</v>
      </c>
      <c r="C32" s="368">
        <v>21588</v>
      </c>
      <c r="D32" s="341">
        <f t="shared" si="0"/>
        <v>1.6000000000000001E-3</v>
      </c>
      <c r="E32" s="340">
        <v>0</v>
      </c>
      <c r="F32" s="338">
        <f t="shared" si="1"/>
        <v>0</v>
      </c>
      <c r="I32" s="362">
        <v>0.16</v>
      </c>
      <c r="J32" s="377">
        <v>0</v>
      </c>
    </row>
    <row r="33" spans="2:10" ht="20.149999999999999" customHeight="1">
      <c r="B33" s="276" t="s">
        <v>81</v>
      </c>
      <c r="C33" s="368">
        <v>20744</v>
      </c>
      <c r="D33" s="341">
        <f t="shared" si="0"/>
        <v>1.5E-3</v>
      </c>
      <c r="E33" s="340">
        <v>0</v>
      </c>
      <c r="F33" s="338">
        <f t="shared" si="1"/>
        <v>0</v>
      </c>
      <c r="I33" s="362">
        <v>0.15</v>
      </c>
      <c r="J33" s="377">
        <v>0</v>
      </c>
    </row>
    <row r="34" spans="2:10" ht="20.149999999999999" customHeight="1">
      <c r="B34" s="276" t="s">
        <v>329</v>
      </c>
      <c r="C34" s="368">
        <v>17974</v>
      </c>
      <c r="D34" s="341">
        <f t="shared" si="0"/>
        <v>1.2999999999999999E-3</v>
      </c>
      <c r="E34" s="340">
        <v>1</v>
      </c>
      <c r="F34" s="338">
        <f t="shared" si="1"/>
        <v>2.5000000000000001E-3</v>
      </c>
      <c r="I34" s="362">
        <v>0.13</v>
      </c>
      <c r="J34" s="377">
        <v>0.25</v>
      </c>
    </row>
    <row r="35" spans="2:10" ht="20.149999999999999" customHeight="1">
      <c r="B35" s="276" t="s">
        <v>82</v>
      </c>
      <c r="C35" s="368">
        <v>17521</v>
      </c>
      <c r="D35" s="341">
        <f t="shared" si="0"/>
        <v>1.2999999999999999E-3</v>
      </c>
      <c r="E35" s="340">
        <v>0</v>
      </c>
      <c r="F35" s="338">
        <f t="shared" si="1"/>
        <v>0</v>
      </c>
      <c r="I35" s="362">
        <v>0.13</v>
      </c>
      <c r="J35" s="377">
        <v>0</v>
      </c>
    </row>
    <row r="36" spans="2:10" ht="20.149999999999999" customHeight="1">
      <c r="B36" s="276" t="s">
        <v>83</v>
      </c>
      <c r="C36" s="368">
        <v>17484</v>
      </c>
      <c r="D36" s="341">
        <f t="shared" si="0"/>
        <v>1.2999999999999999E-3</v>
      </c>
      <c r="E36" s="340">
        <v>0</v>
      </c>
      <c r="F36" s="338">
        <f t="shared" si="1"/>
        <v>0</v>
      </c>
      <c r="I36" s="362">
        <v>0.13</v>
      </c>
      <c r="J36" s="377">
        <v>0</v>
      </c>
    </row>
    <row r="37" spans="2:10" ht="20.149999999999999" customHeight="1">
      <c r="B37" s="276" t="s">
        <v>423</v>
      </c>
      <c r="C37" s="368">
        <v>16865</v>
      </c>
      <c r="D37" s="341">
        <f t="shared" si="0"/>
        <v>1.1999999999999999E-3</v>
      </c>
      <c r="E37" s="340">
        <v>0</v>
      </c>
      <c r="F37" s="338">
        <f t="shared" si="1"/>
        <v>0</v>
      </c>
      <c r="I37" s="362">
        <v>0.12</v>
      </c>
      <c r="J37" s="377">
        <v>0</v>
      </c>
    </row>
    <row r="38" spans="2:10" ht="20.149999999999999" customHeight="1">
      <c r="B38" s="276" t="s">
        <v>84</v>
      </c>
      <c r="C38" s="368">
        <v>16863</v>
      </c>
      <c r="D38" s="341">
        <f t="shared" si="0"/>
        <v>1E-3</v>
      </c>
      <c r="E38" s="340">
        <v>0</v>
      </c>
      <c r="F38" s="338">
        <f t="shared" si="1"/>
        <v>0</v>
      </c>
      <c r="I38" s="362">
        <v>0.1</v>
      </c>
      <c r="J38" s="377">
        <v>0</v>
      </c>
    </row>
    <row r="39" spans="2:10" ht="20.149999999999999" customHeight="1">
      <c r="B39" s="276" t="s">
        <v>85</v>
      </c>
      <c r="C39" s="368">
        <v>16354</v>
      </c>
      <c r="D39" s="341">
        <f t="shared" si="0"/>
        <v>1E-3</v>
      </c>
      <c r="E39" s="340">
        <v>0</v>
      </c>
      <c r="F39" s="338">
        <f t="shared" si="1"/>
        <v>0</v>
      </c>
      <c r="I39" s="362">
        <v>0.1</v>
      </c>
      <c r="J39" s="377">
        <v>0</v>
      </c>
    </row>
    <row r="40" spans="2:10" ht="20.149999999999999" customHeight="1">
      <c r="B40" s="276" t="s">
        <v>330</v>
      </c>
      <c r="C40" s="368">
        <v>16179</v>
      </c>
      <c r="D40" s="341">
        <f t="shared" si="0"/>
        <v>1E-3</v>
      </c>
      <c r="E40" s="340">
        <v>1</v>
      </c>
      <c r="F40" s="338">
        <f t="shared" si="1"/>
        <v>2.5000000000000001E-3</v>
      </c>
      <c r="I40" s="362">
        <v>0.1</v>
      </c>
      <c r="J40" s="377">
        <v>0.25</v>
      </c>
    </row>
    <row r="41" spans="2:10" ht="20.149999999999999" customHeight="1">
      <c r="B41" s="276" t="s">
        <v>86</v>
      </c>
      <c r="C41" s="368">
        <v>14902</v>
      </c>
      <c r="D41" s="341">
        <f t="shared" si="0"/>
        <v>1.1000000000000001E-3</v>
      </c>
      <c r="E41" s="340">
        <v>0</v>
      </c>
      <c r="F41" s="338">
        <f t="shared" si="1"/>
        <v>0</v>
      </c>
      <c r="I41" s="362">
        <v>0.11</v>
      </c>
      <c r="J41" s="377">
        <v>0</v>
      </c>
    </row>
    <row r="42" spans="2:10" ht="20.149999999999999" customHeight="1">
      <c r="B42" s="276" t="s">
        <v>332</v>
      </c>
      <c r="C42" s="368">
        <v>12739</v>
      </c>
      <c r="D42" s="341">
        <f t="shared" si="0"/>
        <v>8.9999999999999998E-4</v>
      </c>
      <c r="E42" s="340">
        <v>0</v>
      </c>
      <c r="F42" s="338">
        <f t="shared" si="1"/>
        <v>0</v>
      </c>
      <c r="I42" s="362">
        <v>0.09</v>
      </c>
      <c r="J42" s="377">
        <v>0</v>
      </c>
    </row>
    <row r="43" spans="2:10" ht="20.149999999999999" customHeight="1">
      <c r="B43" s="276" t="s">
        <v>87</v>
      </c>
      <c r="C43" s="368">
        <v>12305</v>
      </c>
      <c r="D43" s="341">
        <f t="shared" si="0"/>
        <v>8.9999999999999998E-4</v>
      </c>
      <c r="E43" s="340">
        <v>0</v>
      </c>
      <c r="F43" s="338">
        <f t="shared" si="1"/>
        <v>0</v>
      </c>
      <c r="I43" s="362">
        <v>0.09</v>
      </c>
      <c r="J43" s="377">
        <v>0</v>
      </c>
    </row>
    <row r="44" spans="2:10" ht="20.149999999999999" customHeight="1">
      <c r="B44" s="276" t="s">
        <v>88</v>
      </c>
      <c r="C44" s="368">
        <v>10744</v>
      </c>
      <c r="D44" s="341">
        <f t="shared" si="0"/>
        <v>8.0000000000000004E-4</v>
      </c>
      <c r="E44" s="340">
        <v>0</v>
      </c>
      <c r="F44" s="338">
        <f t="shared" si="1"/>
        <v>0</v>
      </c>
      <c r="I44" s="362">
        <v>0.08</v>
      </c>
      <c r="J44" s="377">
        <v>0</v>
      </c>
    </row>
    <row r="45" spans="2:10" ht="20.149999999999999" customHeight="1">
      <c r="B45" s="276" t="s">
        <v>325</v>
      </c>
      <c r="C45" s="368">
        <v>9095</v>
      </c>
      <c r="D45" s="341">
        <f t="shared" si="0"/>
        <v>1.2999999999999999E-3</v>
      </c>
      <c r="E45" s="340">
        <v>1</v>
      </c>
      <c r="F45" s="338">
        <f t="shared" si="1"/>
        <v>2.5000000000000001E-3</v>
      </c>
      <c r="I45" s="362">
        <v>0.13</v>
      </c>
      <c r="J45" s="377">
        <v>0.25</v>
      </c>
    </row>
    <row r="46" spans="2:10" ht="20.149999999999999" customHeight="1">
      <c r="B46" s="276" t="s">
        <v>943</v>
      </c>
      <c r="C46" s="368">
        <v>9073</v>
      </c>
      <c r="D46" s="341">
        <f t="shared" si="0"/>
        <v>1.1999999999999999E-3</v>
      </c>
      <c r="E46" s="340">
        <v>0</v>
      </c>
      <c r="F46" s="338">
        <f t="shared" si="1"/>
        <v>0</v>
      </c>
      <c r="I46" s="362">
        <v>0.12</v>
      </c>
      <c r="J46" s="377">
        <v>0</v>
      </c>
    </row>
    <row r="47" spans="2:10" ht="20.149999999999999" customHeight="1">
      <c r="B47" s="276" t="s">
        <v>89</v>
      </c>
      <c r="C47" s="368">
        <v>8939</v>
      </c>
      <c r="D47" s="341">
        <f t="shared" si="0"/>
        <v>1.1000000000000001E-3</v>
      </c>
      <c r="E47" s="340">
        <v>0</v>
      </c>
      <c r="F47" s="338">
        <f t="shared" si="1"/>
        <v>0</v>
      </c>
      <c r="I47" s="362">
        <v>0.11</v>
      </c>
      <c r="J47" s="377">
        <v>0</v>
      </c>
    </row>
    <row r="48" spans="2:10" ht="20.149999999999999" customHeight="1">
      <c r="B48" s="276" t="s">
        <v>90</v>
      </c>
      <c r="C48" s="368">
        <v>8600</v>
      </c>
      <c r="D48" s="341">
        <f t="shared" si="0"/>
        <v>1.1000000000000001E-3</v>
      </c>
      <c r="E48" s="340">
        <v>1</v>
      </c>
      <c r="F48" s="338">
        <f t="shared" si="1"/>
        <v>2.5000000000000001E-3</v>
      </c>
      <c r="I48" s="362">
        <v>0.11</v>
      </c>
      <c r="J48" s="377">
        <v>0.25</v>
      </c>
    </row>
    <row r="49" spans="2:10" ht="20.149999999999999" customHeight="1">
      <c r="B49" s="276" t="s">
        <v>91</v>
      </c>
      <c r="C49" s="368">
        <v>7939</v>
      </c>
      <c r="D49" s="341">
        <f t="shared" si="0"/>
        <v>1E-3</v>
      </c>
      <c r="E49" s="340">
        <v>0</v>
      </c>
      <c r="F49" s="338">
        <f t="shared" si="1"/>
        <v>0</v>
      </c>
      <c r="I49" s="362">
        <v>0.1</v>
      </c>
      <c r="J49" s="377">
        <v>0</v>
      </c>
    </row>
    <row r="50" spans="2:10" ht="20.149999999999999" customHeight="1">
      <c r="B50" s="276" t="s">
        <v>92</v>
      </c>
      <c r="C50" s="368">
        <v>6695</v>
      </c>
      <c r="D50" s="341">
        <f t="shared" si="0"/>
        <v>8.9999999999999998E-4</v>
      </c>
      <c r="E50" s="340">
        <v>0</v>
      </c>
      <c r="F50" s="338">
        <f t="shared" si="1"/>
        <v>0</v>
      </c>
      <c r="I50" s="362">
        <v>0.09</v>
      </c>
      <c r="J50" s="377">
        <v>0</v>
      </c>
    </row>
    <row r="51" spans="2:10" ht="20.149999999999999" customHeight="1">
      <c r="B51" s="276" t="s">
        <v>944</v>
      </c>
      <c r="C51" s="368">
        <v>6215</v>
      </c>
      <c r="D51" s="341">
        <f t="shared" si="0"/>
        <v>8.9999999999999998E-4</v>
      </c>
      <c r="E51" s="340">
        <v>0</v>
      </c>
      <c r="F51" s="338">
        <f t="shared" si="1"/>
        <v>0</v>
      </c>
      <c r="I51" s="362">
        <v>0.09</v>
      </c>
      <c r="J51" s="377">
        <v>0</v>
      </c>
    </row>
    <row r="52" spans="2:10" ht="20.149999999999999" customHeight="1">
      <c r="B52" s="276" t="s">
        <v>93</v>
      </c>
      <c r="C52" s="368">
        <v>6194</v>
      </c>
      <c r="D52" s="341">
        <f t="shared" si="0"/>
        <v>5.0000000000000001E-4</v>
      </c>
      <c r="E52" s="340">
        <v>0</v>
      </c>
      <c r="F52" s="338">
        <f t="shared" si="1"/>
        <v>0</v>
      </c>
      <c r="I52" s="362">
        <v>0.05</v>
      </c>
      <c r="J52" s="377">
        <v>0</v>
      </c>
    </row>
    <row r="53" spans="2:10" ht="20.149999999999999" customHeight="1">
      <c r="B53" s="276" t="s">
        <v>94</v>
      </c>
      <c r="C53" s="368">
        <v>5208</v>
      </c>
      <c r="D53" s="341">
        <f t="shared" si="0"/>
        <v>4.0000000000000002E-4</v>
      </c>
      <c r="E53" s="340">
        <v>0</v>
      </c>
      <c r="F53" s="338">
        <f t="shared" si="1"/>
        <v>0</v>
      </c>
      <c r="I53" s="362">
        <v>0.04</v>
      </c>
      <c r="J53" s="377">
        <v>0</v>
      </c>
    </row>
    <row r="54" spans="2:10" ht="20.149999999999999" customHeight="1">
      <c r="B54" s="276" t="s">
        <v>328</v>
      </c>
      <c r="C54" s="368">
        <v>4932</v>
      </c>
      <c r="D54" s="341">
        <f t="shared" si="0"/>
        <v>4.0000000000000002E-4</v>
      </c>
      <c r="E54" s="340">
        <v>1</v>
      </c>
      <c r="F54" s="338">
        <f t="shared" si="1"/>
        <v>2.5000000000000001E-3</v>
      </c>
      <c r="I54" s="362">
        <v>0.04</v>
      </c>
      <c r="J54" s="377">
        <v>0.25</v>
      </c>
    </row>
    <row r="55" spans="2:10" ht="20.149999999999999" customHeight="1">
      <c r="B55" s="276" t="s">
        <v>95</v>
      </c>
      <c r="C55" s="368">
        <v>4605</v>
      </c>
      <c r="D55" s="341">
        <f t="shared" si="0"/>
        <v>0</v>
      </c>
      <c r="E55" s="340">
        <v>0</v>
      </c>
      <c r="F55" s="338">
        <f t="shared" si="1"/>
        <v>0</v>
      </c>
      <c r="I55" s="362">
        <v>0</v>
      </c>
      <c r="J55" s="377">
        <v>0</v>
      </c>
    </row>
    <row r="56" spans="2:10" ht="20.149999999999999" customHeight="1">
      <c r="B56" s="276" t="s">
        <v>324</v>
      </c>
      <c r="C56" s="368">
        <v>4584</v>
      </c>
      <c r="D56" s="341">
        <f t="shared" si="0"/>
        <v>0</v>
      </c>
      <c r="E56" s="340">
        <v>1</v>
      </c>
      <c r="F56" s="338">
        <f t="shared" si="1"/>
        <v>2.5000000000000001E-3</v>
      </c>
      <c r="I56" s="362">
        <v>0</v>
      </c>
      <c r="J56" s="377">
        <v>0.25</v>
      </c>
    </row>
    <row r="57" spans="2:10" ht="20.149999999999999" customHeight="1">
      <c r="B57" s="276" t="s">
        <v>126</v>
      </c>
      <c r="C57" s="368">
        <v>3983</v>
      </c>
      <c r="D57" s="341">
        <f t="shared" si="0"/>
        <v>0</v>
      </c>
      <c r="E57" s="340">
        <v>0</v>
      </c>
      <c r="F57" s="338">
        <f t="shared" si="1"/>
        <v>0</v>
      </c>
      <c r="I57" s="362">
        <v>0</v>
      </c>
      <c r="J57" s="377">
        <v>0</v>
      </c>
    </row>
    <row r="58" spans="2:10" ht="20.149999999999999" customHeight="1">
      <c r="B58" s="276" t="s">
        <v>233</v>
      </c>
      <c r="C58" s="368">
        <v>3451</v>
      </c>
      <c r="D58" s="341">
        <f t="shared" si="0"/>
        <v>0</v>
      </c>
      <c r="E58" s="340">
        <v>1</v>
      </c>
      <c r="F58" s="338">
        <f t="shared" si="1"/>
        <v>2.5000000000000001E-3</v>
      </c>
      <c r="I58" s="362">
        <v>0</v>
      </c>
      <c r="J58" s="377">
        <v>0.25</v>
      </c>
    </row>
    <row r="59" spans="2:10" ht="20.149999999999999" customHeight="1">
      <c r="B59" s="276" t="s">
        <v>234</v>
      </c>
      <c r="C59" s="368">
        <v>3240</v>
      </c>
      <c r="D59" s="341">
        <f t="shared" si="0"/>
        <v>0</v>
      </c>
      <c r="E59" s="340">
        <v>0</v>
      </c>
      <c r="F59" s="338">
        <f t="shared" si="1"/>
        <v>0</v>
      </c>
      <c r="I59" s="362">
        <v>0</v>
      </c>
      <c r="J59" s="377">
        <v>0</v>
      </c>
    </row>
    <row r="60" spans="2:10" ht="20.149999999999999" customHeight="1">
      <c r="B60" s="276" t="s">
        <v>235</v>
      </c>
      <c r="C60" s="368">
        <v>3223</v>
      </c>
      <c r="D60" s="341">
        <f t="shared" si="0"/>
        <v>0</v>
      </c>
      <c r="E60" s="340">
        <v>0</v>
      </c>
      <c r="F60" s="338">
        <f t="shared" si="1"/>
        <v>0</v>
      </c>
      <c r="I60" s="362">
        <v>0</v>
      </c>
      <c r="J60" s="377">
        <v>0</v>
      </c>
    </row>
    <row r="61" spans="2:10" ht="20.149999999999999" customHeight="1">
      <c r="B61" s="276" t="s">
        <v>236</v>
      </c>
      <c r="C61" s="368">
        <v>2693</v>
      </c>
      <c r="D61" s="341">
        <f t="shared" si="0"/>
        <v>0</v>
      </c>
      <c r="E61" s="340">
        <v>0</v>
      </c>
      <c r="F61" s="338">
        <f t="shared" si="1"/>
        <v>0</v>
      </c>
      <c r="I61" s="362">
        <v>0</v>
      </c>
      <c r="J61" s="377">
        <v>0</v>
      </c>
    </row>
    <row r="62" spans="2:10" ht="20.149999999999999" customHeight="1">
      <c r="B62" s="276" t="s">
        <v>390</v>
      </c>
      <c r="C62" s="368">
        <v>2578</v>
      </c>
      <c r="D62" s="341">
        <f t="shared" si="0"/>
        <v>0</v>
      </c>
      <c r="E62" s="340">
        <v>0</v>
      </c>
      <c r="F62" s="338">
        <f t="shared" si="1"/>
        <v>0</v>
      </c>
      <c r="I62" s="362">
        <v>0</v>
      </c>
      <c r="J62" s="377">
        <v>0</v>
      </c>
    </row>
    <row r="63" spans="2:10" ht="20.149999999999999" customHeight="1">
      <c r="B63" s="276" t="s">
        <v>391</v>
      </c>
      <c r="C63" s="368">
        <v>2488</v>
      </c>
      <c r="D63" s="341">
        <f t="shared" si="0"/>
        <v>0</v>
      </c>
      <c r="E63" s="340">
        <v>0</v>
      </c>
      <c r="F63" s="338">
        <f t="shared" si="1"/>
        <v>0</v>
      </c>
      <c r="I63" s="362">
        <v>0</v>
      </c>
      <c r="J63" s="377">
        <v>0</v>
      </c>
    </row>
    <row r="64" spans="2:10" ht="20.149999999999999" customHeight="1">
      <c r="B64" s="276" t="s">
        <v>472</v>
      </c>
      <c r="C64" s="368">
        <v>2372</v>
      </c>
      <c r="D64" s="341">
        <f t="shared" si="0"/>
        <v>0</v>
      </c>
      <c r="E64" s="340">
        <v>1</v>
      </c>
      <c r="F64" s="338">
        <f t="shared" si="1"/>
        <v>2.5000000000000001E-3</v>
      </c>
      <c r="I64" s="362">
        <v>0</v>
      </c>
      <c r="J64" s="377">
        <v>0.25</v>
      </c>
    </row>
    <row r="65" spans="2:10" ht="20.149999999999999" customHeight="1">
      <c r="B65" s="276" t="s">
        <v>392</v>
      </c>
      <c r="C65" s="368">
        <v>2176</v>
      </c>
      <c r="D65" s="341">
        <f t="shared" si="0"/>
        <v>4.0000000000000002E-4</v>
      </c>
      <c r="E65" s="340">
        <v>0</v>
      </c>
      <c r="F65" s="338">
        <f t="shared" si="1"/>
        <v>0</v>
      </c>
      <c r="I65" s="362">
        <v>0.04</v>
      </c>
      <c r="J65" s="377">
        <v>0</v>
      </c>
    </row>
    <row r="66" spans="2:10" ht="20.149999999999999" customHeight="1">
      <c r="B66" s="276" t="s">
        <v>393</v>
      </c>
      <c r="C66" s="368">
        <v>2146</v>
      </c>
      <c r="D66" s="341">
        <f t="shared" si="0"/>
        <v>4.0000000000000002E-4</v>
      </c>
      <c r="E66" s="340">
        <v>0</v>
      </c>
      <c r="F66" s="338">
        <f t="shared" si="1"/>
        <v>0</v>
      </c>
      <c r="I66" s="362">
        <v>0.04</v>
      </c>
      <c r="J66" s="377">
        <v>0</v>
      </c>
    </row>
    <row r="67" spans="2:10" ht="20.149999999999999" customHeight="1">
      <c r="B67" s="276" t="s">
        <v>394</v>
      </c>
      <c r="C67" s="368">
        <v>2091</v>
      </c>
      <c r="D67" s="341">
        <f t="shared" si="0"/>
        <v>4.0000000000000002E-4</v>
      </c>
      <c r="E67" s="340">
        <v>0</v>
      </c>
      <c r="F67" s="338">
        <f t="shared" si="1"/>
        <v>0</v>
      </c>
      <c r="I67" s="362">
        <v>0.04</v>
      </c>
      <c r="J67" s="377">
        <v>0</v>
      </c>
    </row>
    <row r="68" spans="2:10" ht="20.149999999999999" customHeight="1">
      <c r="B68" s="276" t="s">
        <v>99</v>
      </c>
      <c r="C68" s="368">
        <v>2073</v>
      </c>
      <c r="D68" s="341">
        <f t="shared" si="0"/>
        <v>4.0000000000000002E-4</v>
      </c>
      <c r="E68" s="340">
        <v>0</v>
      </c>
      <c r="F68" s="338">
        <f t="shared" si="1"/>
        <v>0</v>
      </c>
      <c r="I68" s="362">
        <v>0.04</v>
      </c>
      <c r="J68" s="377">
        <v>0</v>
      </c>
    </row>
    <row r="69" spans="2:10" ht="20.149999999999999" customHeight="1">
      <c r="B69" s="276" t="s">
        <v>333</v>
      </c>
      <c r="C69" s="368">
        <v>1610</v>
      </c>
      <c r="D69" s="341">
        <f t="shared" si="0"/>
        <v>4.0000000000000002E-4</v>
      </c>
      <c r="E69" s="340">
        <v>0</v>
      </c>
      <c r="F69" s="338">
        <f t="shared" si="1"/>
        <v>0</v>
      </c>
      <c r="I69" s="362">
        <v>0.04</v>
      </c>
      <c r="J69" s="377">
        <v>0</v>
      </c>
    </row>
    <row r="70" spans="2:10" ht="20.149999999999999" customHeight="1">
      <c r="B70" s="276" t="s">
        <v>395</v>
      </c>
      <c r="C70" s="368">
        <v>1495</v>
      </c>
      <c r="D70" s="341">
        <f t="shared" si="0"/>
        <v>4.0000000000000002E-4</v>
      </c>
      <c r="E70" s="340">
        <v>0</v>
      </c>
      <c r="F70" s="338">
        <f t="shared" si="1"/>
        <v>0</v>
      </c>
      <c r="I70" s="362">
        <v>0.04</v>
      </c>
      <c r="J70" s="377">
        <v>0</v>
      </c>
    </row>
    <row r="71" spans="2:10" ht="20.149999999999999" customHeight="1">
      <c r="B71" s="276" t="s">
        <v>396</v>
      </c>
      <c r="C71" s="368">
        <v>1404</v>
      </c>
      <c r="D71" s="341">
        <f t="shared" si="0"/>
        <v>4.0000000000000002E-4</v>
      </c>
      <c r="E71" s="340">
        <v>0</v>
      </c>
      <c r="F71" s="338">
        <f t="shared" si="1"/>
        <v>0</v>
      </c>
      <c r="I71" s="362">
        <v>0.04</v>
      </c>
      <c r="J71" s="377">
        <v>0</v>
      </c>
    </row>
    <row r="72" spans="2:10" ht="20.149999999999999" customHeight="1">
      <c r="B72" s="276" t="s">
        <v>397</v>
      </c>
      <c r="C72" s="368">
        <v>1116</v>
      </c>
      <c r="D72" s="341">
        <f t="shared" si="0"/>
        <v>4.0000000000000002E-4</v>
      </c>
      <c r="E72" s="340">
        <v>0</v>
      </c>
      <c r="F72" s="338">
        <f t="shared" si="1"/>
        <v>0</v>
      </c>
      <c r="I72" s="362">
        <v>0.04</v>
      </c>
      <c r="J72" s="377">
        <v>0</v>
      </c>
    </row>
    <row r="73" spans="2:10" ht="20.149999999999999" customHeight="1">
      <c r="B73" s="276" t="s">
        <v>398</v>
      </c>
      <c r="C73" s="368">
        <v>946</v>
      </c>
      <c r="D73" s="341">
        <f t="shared" si="0"/>
        <v>4.0000000000000002E-4</v>
      </c>
      <c r="E73" s="340">
        <v>0</v>
      </c>
      <c r="F73" s="338">
        <f t="shared" si="1"/>
        <v>0</v>
      </c>
      <c r="I73" s="362">
        <v>0.04</v>
      </c>
      <c r="J73" s="377">
        <v>0</v>
      </c>
    </row>
    <row r="74" spans="2:10" ht="20.149999999999999" customHeight="1">
      <c r="B74" s="276" t="s">
        <v>399</v>
      </c>
      <c r="C74" s="368">
        <v>891</v>
      </c>
      <c r="D74" s="341">
        <f t="shared" si="0"/>
        <v>4.0000000000000002E-4</v>
      </c>
      <c r="E74" s="340">
        <v>0</v>
      </c>
      <c r="F74" s="338">
        <f t="shared" si="1"/>
        <v>0</v>
      </c>
      <c r="I74" s="362">
        <v>0.04</v>
      </c>
      <c r="J74" s="377">
        <v>0</v>
      </c>
    </row>
    <row r="75" spans="2:10" ht="20.149999999999999" customHeight="1">
      <c r="B75" s="276" t="s">
        <v>246</v>
      </c>
      <c r="C75" s="368">
        <v>425</v>
      </c>
      <c r="D75" s="341">
        <f t="shared" ref="D75:D138" si="2">I75/100</f>
        <v>4.0000000000000002E-4</v>
      </c>
      <c r="E75" s="340">
        <v>0</v>
      </c>
      <c r="F75" s="338">
        <f t="shared" ref="F75:F138" si="3">J75/100</f>
        <v>0</v>
      </c>
      <c r="I75" s="362">
        <v>0.04</v>
      </c>
      <c r="J75" s="377">
        <v>0</v>
      </c>
    </row>
    <row r="76" spans="2:10" ht="20.149999999999999" customHeight="1">
      <c r="B76" s="276" t="s">
        <v>247</v>
      </c>
      <c r="C76" s="368">
        <v>399</v>
      </c>
      <c r="D76" s="341">
        <f t="shared" si="2"/>
        <v>2.9999999999999997E-4</v>
      </c>
      <c r="E76" s="340">
        <v>1</v>
      </c>
      <c r="F76" s="338">
        <f t="shared" si="3"/>
        <v>2.5000000000000001E-3</v>
      </c>
      <c r="I76" s="362">
        <v>0.03</v>
      </c>
      <c r="J76" s="377">
        <v>0.25</v>
      </c>
    </row>
    <row r="77" spans="2:10" ht="20.149999999999999" customHeight="1">
      <c r="B77" s="276" t="s">
        <v>248</v>
      </c>
      <c r="C77" s="368">
        <v>390</v>
      </c>
      <c r="D77" s="341">
        <f t="shared" si="2"/>
        <v>2.9999999999999997E-4</v>
      </c>
      <c r="E77" s="340">
        <v>0</v>
      </c>
      <c r="F77" s="338">
        <f t="shared" si="3"/>
        <v>0</v>
      </c>
      <c r="I77" s="362">
        <v>0.03</v>
      </c>
      <c r="J77" s="377">
        <v>0</v>
      </c>
    </row>
    <row r="78" spans="2:10" ht="20.149999999999999" customHeight="1">
      <c r="B78" s="276" t="s">
        <v>945</v>
      </c>
      <c r="C78" s="368">
        <v>328</v>
      </c>
      <c r="D78" s="341">
        <f t="shared" si="2"/>
        <v>2.9999999999999997E-4</v>
      </c>
      <c r="E78" s="340">
        <v>0</v>
      </c>
      <c r="F78" s="338">
        <f t="shared" si="3"/>
        <v>0</v>
      </c>
      <c r="I78" s="362">
        <v>0.03</v>
      </c>
      <c r="J78" s="377">
        <v>0</v>
      </c>
    </row>
    <row r="79" spans="2:10" ht="20.149999999999999" customHeight="1">
      <c r="B79" s="276" t="s">
        <v>285</v>
      </c>
      <c r="C79" s="368">
        <v>256656</v>
      </c>
      <c r="D79" s="341">
        <f t="shared" si="2"/>
        <v>1.8700000000000001E-2</v>
      </c>
      <c r="E79" s="340">
        <v>0</v>
      </c>
      <c r="F79" s="338">
        <f t="shared" si="3"/>
        <v>0</v>
      </c>
      <c r="I79" s="362">
        <v>1.87</v>
      </c>
      <c r="J79" s="377">
        <v>0</v>
      </c>
    </row>
    <row r="80" spans="2:10" ht="20.149999999999999" customHeight="1">
      <c r="B80" s="276" t="s">
        <v>179</v>
      </c>
      <c r="C80" s="368">
        <v>13707159</v>
      </c>
      <c r="D80" s="341">
        <f t="shared" si="2"/>
        <v>1</v>
      </c>
      <c r="E80" s="340">
        <v>396</v>
      </c>
      <c r="F80" s="338">
        <f t="shared" si="3"/>
        <v>1</v>
      </c>
      <c r="I80" s="362">
        <v>100</v>
      </c>
      <c r="J80" s="377">
        <v>100</v>
      </c>
    </row>
    <row r="81" spans="1:10" ht="20.149999999999999" customHeight="1">
      <c r="B81" s="306"/>
      <c r="C81" s="370"/>
      <c r="D81" s="343"/>
      <c r="E81" s="342"/>
      <c r="F81" s="336"/>
      <c r="I81" s="356"/>
      <c r="J81" s="378"/>
    </row>
    <row r="82" spans="1:10" ht="20.149999999999999" customHeight="1">
      <c r="B82" s="306"/>
      <c r="C82" s="367"/>
      <c r="D82" s="343"/>
      <c r="E82" s="306"/>
      <c r="F82" s="336"/>
      <c r="I82" s="306"/>
      <c r="J82" s="107"/>
    </row>
    <row r="83" spans="1:10" ht="20.149999999999999" customHeight="1">
      <c r="A83" s="357" t="s">
        <v>955</v>
      </c>
      <c r="C83" s="367"/>
      <c r="D83" s="343"/>
      <c r="E83" s="306"/>
      <c r="F83" s="336"/>
      <c r="I83" s="306"/>
      <c r="J83" s="107"/>
    </row>
    <row r="84" spans="1:10" ht="20.149999999999999" customHeight="1">
      <c r="B84" s="276" t="s">
        <v>935</v>
      </c>
      <c r="C84" s="368">
        <v>16380663</v>
      </c>
      <c r="D84" s="343"/>
      <c r="E84" s="306"/>
      <c r="F84" s="336"/>
      <c r="I84" s="306"/>
      <c r="J84" s="107"/>
    </row>
    <row r="85" spans="1:10" ht="20.149999999999999" customHeight="1">
      <c r="B85" s="276" t="s">
        <v>936</v>
      </c>
      <c r="C85" s="368">
        <v>12496430</v>
      </c>
      <c r="D85" s="343"/>
      <c r="E85" s="306"/>
      <c r="F85" s="336"/>
      <c r="I85" s="306"/>
      <c r="J85" s="107"/>
    </row>
    <row r="86" spans="1:10" ht="20.149999999999999" customHeight="1">
      <c r="B86" s="276" t="s">
        <v>937</v>
      </c>
      <c r="C86" s="341">
        <v>0.76290000000000002</v>
      </c>
      <c r="D86" s="343"/>
      <c r="E86" s="306"/>
      <c r="F86" s="336"/>
      <c r="I86" s="306"/>
      <c r="J86" s="107"/>
    </row>
    <row r="87" spans="1:10" ht="20.149999999999999" customHeight="1">
      <c r="B87" s="276" t="s">
        <v>938</v>
      </c>
      <c r="C87" s="368">
        <v>10880252</v>
      </c>
      <c r="D87" s="343"/>
      <c r="E87" s="306"/>
      <c r="F87" s="336"/>
      <c r="I87" s="306"/>
      <c r="J87" s="107"/>
    </row>
    <row r="88" spans="1:10" ht="20.149999999999999" customHeight="1">
      <c r="B88" s="306"/>
      <c r="C88" s="367"/>
      <c r="D88" s="343"/>
      <c r="E88" s="306"/>
      <c r="F88" s="336"/>
      <c r="I88" s="306"/>
      <c r="J88" s="107"/>
    </row>
    <row r="89" spans="1:10" ht="20.149999999999999" customHeight="1">
      <c r="B89" s="361" t="s">
        <v>946</v>
      </c>
      <c r="C89" s="369" t="s">
        <v>939</v>
      </c>
      <c r="D89" s="365" t="s">
        <v>940</v>
      </c>
      <c r="E89" s="365" t="s">
        <v>941</v>
      </c>
      <c r="F89" s="379" t="s">
        <v>942</v>
      </c>
      <c r="I89" s="361" t="s">
        <v>940</v>
      </c>
      <c r="J89" s="303" t="s">
        <v>942</v>
      </c>
    </row>
    <row r="90" spans="1:10" ht="20.149999999999999" customHeight="1">
      <c r="B90" s="276" t="s">
        <v>249</v>
      </c>
      <c r="C90" s="368">
        <v>3015708</v>
      </c>
      <c r="D90" s="341">
        <f t="shared" si="2"/>
        <v>0.2772</v>
      </c>
      <c r="E90" s="340">
        <v>117</v>
      </c>
      <c r="F90" s="338">
        <f t="shared" si="3"/>
        <v>0.34299999999999997</v>
      </c>
      <c r="I90" s="362">
        <v>27.72</v>
      </c>
      <c r="J90" s="377">
        <v>34.299999999999997</v>
      </c>
    </row>
    <row r="91" spans="1:10" ht="20.149999999999999" customHeight="1">
      <c r="B91" s="276" t="s">
        <v>250</v>
      </c>
      <c r="C91" s="368">
        <v>2177144</v>
      </c>
      <c r="D91" s="341">
        <f t="shared" si="2"/>
        <v>0.20120000000000002</v>
      </c>
      <c r="E91" s="340">
        <v>82</v>
      </c>
      <c r="F91" s="338">
        <f t="shared" si="3"/>
        <v>0.24050000000000002</v>
      </c>
      <c r="I91" s="362">
        <v>20.12</v>
      </c>
      <c r="J91" s="377">
        <v>24.05</v>
      </c>
    </row>
    <row r="92" spans="1:10" ht="20.149999999999999" customHeight="1">
      <c r="B92" s="276" t="s">
        <v>251</v>
      </c>
      <c r="C92" s="368">
        <v>1108500</v>
      </c>
      <c r="D92" s="341">
        <f t="shared" si="2"/>
        <v>0.10189999999999999</v>
      </c>
      <c r="E92" s="340">
        <v>43</v>
      </c>
      <c r="F92" s="338">
        <f t="shared" si="3"/>
        <v>0.12609999999999999</v>
      </c>
      <c r="I92" s="362">
        <v>10.19</v>
      </c>
      <c r="J92" s="377">
        <v>12.61</v>
      </c>
    </row>
    <row r="93" spans="1:10" ht="20.149999999999999" customHeight="1">
      <c r="B93" s="276" t="s">
        <v>252</v>
      </c>
      <c r="C93" s="368">
        <v>839586</v>
      </c>
      <c r="D93" s="341">
        <f t="shared" si="2"/>
        <v>7.7199999999999991E-2</v>
      </c>
      <c r="E93" s="340">
        <v>30</v>
      </c>
      <c r="F93" s="338">
        <f t="shared" si="3"/>
        <v>8.8000000000000009E-2</v>
      </c>
      <c r="I93" s="362">
        <v>7.72</v>
      </c>
      <c r="J93" s="377">
        <v>8.8000000000000007</v>
      </c>
    </row>
    <row r="94" spans="1:10" ht="20.149999999999999" customHeight="1">
      <c r="B94" s="276" t="s">
        <v>253</v>
      </c>
      <c r="C94" s="368">
        <v>811290</v>
      </c>
      <c r="D94" s="341">
        <f t="shared" si="2"/>
        <v>7.46E-2</v>
      </c>
      <c r="E94" s="340">
        <v>27</v>
      </c>
      <c r="F94" s="338">
        <f t="shared" si="3"/>
        <v>7.9199999999999993E-2</v>
      </c>
      <c r="I94" s="362">
        <v>7.46</v>
      </c>
      <c r="J94" s="377">
        <v>7.92</v>
      </c>
    </row>
    <row r="95" spans="1:10" ht="20.149999999999999" customHeight="1">
      <c r="B95" s="276" t="s">
        <v>254</v>
      </c>
      <c r="C95" s="368">
        <v>424061</v>
      </c>
      <c r="D95" s="341">
        <f t="shared" si="2"/>
        <v>3.8900000000000004E-2</v>
      </c>
      <c r="E95" s="340">
        <v>16</v>
      </c>
      <c r="F95" s="338">
        <f t="shared" si="3"/>
        <v>4.6900000000000004E-2</v>
      </c>
      <c r="I95" s="362">
        <v>3.89</v>
      </c>
      <c r="J95" s="377">
        <v>4.6900000000000004</v>
      </c>
    </row>
    <row r="96" spans="1:10" ht="20.149999999999999" customHeight="1">
      <c r="B96" s="276" t="s">
        <v>255</v>
      </c>
      <c r="C96" s="368">
        <v>330378</v>
      </c>
      <c r="D96" s="341">
        <f t="shared" si="2"/>
        <v>3.04E-2</v>
      </c>
      <c r="E96" s="340">
        <v>13</v>
      </c>
      <c r="F96" s="338">
        <f t="shared" si="3"/>
        <v>3.8100000000000002E-2</v>
      </c>
      <c r="I96" s="362">
        <v>3.04</v>
      </c>
      <c r="J96" s="377">
        <v>3.81</v>
      </c>
    </row>
    <row r="97" spans="2:10" ht="20.149999999999999" customHeight="1">
      <c r="B97" s="276" t="s">
        <v>256</v>
      </c>
      <c r="C97" s="368">
        <v>326289</v>
      </c>
      <c r="D97" s="341">
        <f t="shared" si="2"/>
        <v>2.9980000000000003E-2</v>
      </c>
      <c r="E97" s="340">
        <v>0</v>
      </c>
      <c r="F97" s="338">
        <f t="shared" si="3"/>
        <v>0</v>
      </c>
      <c r="I97" s="362">
        <v>2.9980000000000002</v>
      </c>
      <c r="J97" s="377">
        <v>0</v>
      </c>
    </row>
    <row r="98" spans="2:10" ht="20.149999999999999" customHeight="1">
      <c r="B98" s="276" t="s">
        <v>257</v>
      </c>
      <c r="C98" s="368">
        <v>286467</v>
      </c>
      <c r="D98" s="341">
        <f t="shared" si="2"/>
        <v>2.63E-2</v>
      </c>
      <c r="E98" s="340">
        <v>0</v>
      </c>
      <c r="F98" s="338">
        <f t="shared" si="3"/>
        <v>0</v>
      </c>
      <c r="I98" s="362">
        <v>2.63</v>
      </c>
      <c r="J98" s="377">
        <v>0</v>
      </c>
    </row>
    <row r="99" spans="2:10" ht="20.149999999999999" customHeight="1">
      <c r="B99" s="276" t="s">
        <v>258</v>
      </c>
      <c r="C99" s="368">
        <v>245194</v>
      </c>
      <c r="D99" s="341">
        <f t="shared" si="2"/>
        <v>2.2499999999999999E-2</v>
      </c>
      <c r="E99" s="340">
        <v>0</v>
      </c>
      <c r="F99" s="338">
        <f t="shared" si="3"/>
        <v>0</v>
      </c>
      <c r="I99" s="362">
        <v>2.25</v>
      </c>
      <c r="J99" s="377">
        <v>0</v>
      </c>
    </row>
    <row r="100" spans="2:10" ht="20.149999999999999" customHeight="1">
      <c r="B100" s="276" t="s">
        <v>336</v>
      </c>
      <c r="C100" s="368">
        <v>178355</v>
      </c>
      <c r="D100" s="341">
        <f t="shared" si="2"/>
        <v>1.6299999999999999E-2</v>
      </c>
      <c r="E100" s="340">
        <v>0</v>
      </c>
      <c r="F100" s="338">
        <f t="shared" si="3"/>
        <v>0</v>
      </c>
      <c r="I100" s="362">
        <v>1.63</v>
      </c>
      <c r="J100" s="377">
        <v>0</v>
      </c>
    </row>
    <row r="101" spans="2:10" ht="20.149999999999999" customHeight="1">
      <c r="B101" s="276" t="s">
        <v>259</v>
      </c>
      <c r="C101" s="368">
        <v>95041</v>
      </c>
      <c r="D101" s="341">
        <f t="shared" si="2"/>
        <v>8.6999999999999994E-3</v>
      </c>
      <c r="E101" s="340">
        <v>0</v>
      </c>
      <c r="F101" s="338">
        <f t="shared" si="3"/>
        <v>0</v>
      </c>
      <c r="I101" s="362">
        <v>0.87</v>
      </c>
      <c r="J101" s="377">
        <v>0</v>
      </c>
    </row>
    <row r="102" spans="2:10" ht="20.149999999999999" customHeight="1">
      <c r="B102" s="276" t="s">
        <v>260</v>
      </c>
      <c r="C102" s="368">
        <v>79207</v>
      </c>
      <c r="D102" s="341">
        <f t="shared" si="2"/>
        <v>7.3000000000000001E-3</v>
      </c>
      <c r="E102" s="340">
        <v>0</v>
      </c>
      <c r="F102" s="338">
        <f t="shared" si="3"/>
        <v>0</v>
      </c>
      <c r="I102" s="362">
        <v>0.73</v>
      </c>
      <c r="J102" s="377">
        <v>0</v>
      </c>
    </row>
    <row r="103" spans="2:10" ht="20.149999999999999" customHeight="1">
      <c r="B103" s="276" t="s">
        <v>261</v>
      </c>
      <c r="C103" s="368">
        <v>63633</v>
      </c>
      <c r="D103" s="341">
        <f t="shared" si="2"/>
        <v>5.7999999999999996E-3</v>
      </c>
      <c r="E103" s="340">
        <v>0</v>
      </c>
      <c r="F103" s="338">
        <f t="shared" si="3"/>
        <v>0</v>
      </c>
      <c r="I103" s="362">
        <v>0.57999999999999996</v>
      </c>
      <c r="J103" s="377">
        <v>0</v>
      </c>
    </row>
    <row r="104" spans="2:10" ht="20.149999999999999" customHeight="1">
      <c r="B104" s="276" t="s">
        <v>262</v>
      </c>
      <c r="C104" s="368">
        <v>55096</v>
      </c>
      <c r="D104" s="341">
        <f t="shared" si="2"/>
        <v>5.1000000000000004E-3</v>
      </c>
      <c r="E104" s="340">
        <v>0</v>
      </c>
      <c r="F104" s="338">
        <f t="shared" si="3"/>
        <v>0</v>
      </c>
      <c r="I104" s="362">
        <v>0.51</v>
      </c>
      <c r="J104" s="377">
        <v>0</v>
      </c>
    </row>
    <row r="105" spans="2:10" ht="20.149999999999999" customHeight="1">
      <c r="B105" s="276" t="s">
        <v>335</v>
      </c>
      <c r="C105" s="368">
        <v>52704</v>
      </c>
      <c r="D105" s="341">
        <f t="shared" si="2"/>
        <v>4.7999999999999996E-3</v>
      </c>
      <c r="E105" s="340">
        <v>1</v>
      </c>
      <c r="F105" s="338">
        <f t="shared" si="3"/>
        <v>3.0000000000000001E-3</v>
      </c>
      <c r="I105" s="362">
        <v>0.48</v>
      </c>
      <c r="J105" s="377">
        <v>0.3</v>
      </c>
    </row>
    <row r="106" spans="2:10" ht="20.149999999999999" customHeight="1">
      <c r="B106" s="276" t="s">
        <v>337</v>
      </c>
      <c r="C106" s="368">
        <v>50853</v>
      </c>
      <c r="D106" s="341">
        <f t="shared" si="2"/>
        <v>4.6999999999999993E-3</v>
      </c>
      <c r="E106" s="340">
        <v>0</v>
      </c>
      <c r="F106" s="338">
        <f t="shared" si="3"/>
        <v>0</v>
      </c>
      <c r="I106" s="362">
        <v>0.47</v>
      </c>
      <c r="J106" s="377">
        <v>0</v>
      </c>
    </row>
    <row r="107" spans="2:10" ht="20.149999999999999" customHeight="1">
      <c r="B107" s="276" t="s">
        <v>263</v>
      </c>
      <c r="C107" s="368">
        <v>48764</v>
      </c>
      <c r="D107" s="341">
        <f t="shared" si="2"/>
        <v>4.5000000000000005E-3</v>
      </c>
      <c r="E107" s="340">
        <v>0</v>
      </c>
      <c r="F107" s="338">
        <f t="shared" si="3"/>
        <v>0</v>
      </c>
      <c r="I107" s="362">
        <v>0.45</v>
      </c>
      <c r="J107" s="377">
        <v>0</v>
      </c>
    </row>
    <row r="108" spans="2:10" ht="20.149999999999999" customHeight="1">
      <c r="B108" s="276" t="s">
        <v>264</v>
      </c>
      <c r="C108" s="368">
        <v>39062</v>
      </c>
      <c r="D108" s="341">
        <f t="shared" si="2"/>
        <v>3.5999999999999999E-3</v>
      </c>
      <c r="E108" s="340">
        <v>0</v>
      </c>
      <c r="F108" s="338">
        <f t="shared" si="3"/>
        <v>0</v>
      </c>
      <c r="I108" s="362">
        <v>0.36</v>
      </c>
      <c r="J108" s="377">
        <v>0</v>
      </c>
    </row>
    <row r="109" spans="2:10" ht="20.149999999999999" customHeight="1">
      <c r="B109" s="276" t="s">
        <v>265</v>
      </c>
      <c r="C109" s="368">
        <v>35641</v>
      </c>
      <c r="D109" s="341">
        <f t="shared" si="2"/>
        <v>3.2000000000000002E-3</v>
      </c>
      <c r="E109" s="340">
        <v>0</v>
      </c>
      <c r="F109" s="338">
        <f t="shared" si="3"/>
        <v>0</v>
      </c>
      <c r="I109" s="362">
        <v>0.32</v>
      </c>
      <c r="J109" s="377">
        <v>0</v>
      </c>
    </row>
    <row r="110" spans="2:10" ht="20.149999999999999" customHeight="1">
      <c r="B110" s="276" t="s">
        <v>266</v>
      </c>
      <c r="C110" s="368">
        <v>34685</v>
      </c>
      <c r="D110" s="341">
        <f t="shared" si="2"/>
        <v>3.2000000000000002E-3</v>
      </c>
      <c r="E110" s="340">
        <v>1</v>
      </c>
      <c r="F110" s="338">
        <f t="shared" si="3"/>
        <v>3.0000000000000001E-3</v>
      </c>
      <c r="I110" s="362">
        <v>0.32</v>
      </c>
      <c r="J110" s="377">
        <v>0.3</v>
      </c>
    </row>
    <row r="111" spans="2:10" ht="20.149999999999999" customHeight="1">
      <c r="B111" s="276" t="s">
        <v>267</v>
      </c>
      <c r="C111" s="368">
        <v>32789</v>
      </c>
      <c r="D111" s="341">
        <f t="shared" si="2"/>
        <v>3.0000000000000001E-3</v>
      </c>
      <c r="E111" s="340">
        <v>0</v>
      </c>
      <c r="F111" s="338">
        <f t="shared" si="3"/>
        <v>0</v>
      </c>
      <c r="I111" s="362">
        <v>0.3</v>
      </c>
      <c r="J111" s="377">
        <v>0</v>
      </c>
    </row>
    <row r="112" spans="2:10" ht="20.149999999999999" customHeight="1">
      <c r="B112" s="276" t="s">
        <v>268</v>
      </c>
      <c r="C112" s="368">
        <v>31384</v>
      </c>
      <c r="D112" s="341">
        <f t="shared" si="2"/>
        <v>2.8999999999999998E-3</v>
      </c>
      <c r="E112" s="340">
        <v>0</v>
      </c>
      <c r="F112" s="338">
        <f t="shared" si="3"/>
        <v>0</v>
      </c>
      <c r="I112" s="362">
        <v>0.28999999999999998</v>
      </c>
      <c r="J112" s="377">
        <v>0</v>
      </c>
    </row>
    <row r="113" spans="2:10" ht="20.149999999999999" customHeight="1">
      <c r="B113" s="276" t="s">
        <v>269</v>
      </c>
      <c r="C113" s="368">
        <v>30025</v>
      </c>
      <c r="D113" s="341">
        <f t="shared" si="2"/>
        <v>2.8000000000000004E-3</v>
      </c>
      <c r="E113" s="340">
        <v>0</v>
      </c>
      <c r="F113" s="338">
        <f t="shared" si="3"/>
        <v>0</v>
      </c>
      <c r="I113" s="362">
        <v>0.28000000000000003</v>
      </c>
      <c r="J113" s="377">
        <v>0</v>
      </c>
    </row>
    <row r="114" spans="2:10" ht="20.149999999999999" customHeight="1">
      <c r="B114" s="276" t="s">
        <v>270</v>
      </c>
      <c r="C114" s="368">
        <v>26182</v>
      </c>
      <c r="D114" s="341">
        <f t="shared" si="2"/>
        <v>2.3999999999999998E-3</v>
      </c>
      <c r="E114" s="340">
        <v>0</v>
      </c>
      <c r="F114" s="338">
        <f t="shared" si="3"/>
        <v>0</v>
      </c>
      <c r="I114" s="362">
        <v>0.24</v>
      </c>
      <c r="J114" s="377">
        <v>0</v>
      </c>
    </row>
    <row r="115" spans="2:10" ht="20.149999999999999" customHeight="1">
      <c r="B115" s="276" t="s">
        <v>334</v>
      </c>
      <c r="C115" s="368">
        <v>23662</v>
      </c>
      <c r="D115" s="341">
        <f t="shared" si="2"/>
        <v>2.2000000000000001E-3</v>
      </c>
      <c r="E115" s="340">
        <v>0</v>
      </c>
      <c r="F115" s="338">
        <f t="shared" si="3"/>
        <v>0</v>
      </c>
      <c r="I115" s="362">
        <v>0.22</v>
      </c>
      <c r="J115" s="377">
        <v>0</v>
      </c>
    </row>
    <row r="116" spans="2:10" ht="20.149999999999999" customHeight="1">
      <c r="B116" s="276" t="s">
        <v>271</v>
      </c>
      <c r="C116" s="368">
        <v>23220</v>
      </c>
      <c r="D116" s="341">
        <f t="shared" si="2"/>
        <v>2.0999999999999999E-3</v>
      </c>
      <c r="E116" s="340">
        <v>0</v>
      </c>
      <c r="F116" s="338">
        <f t="shared" si="3"/>
        <v>0</v>
      </c>
      <c r="I116" s="362">
        <v>0.21</v>
      </c>
      <c r="J116" s="377">
        <v>0</v>
      </c>
    </row>
    <row r="117" spans="2:10" ht="20.149999999999999" customHeight="1">
      <c r="B117" s="276" t="s">
        <v>272</v>
      </c>
      <c r="C117" s="368">
        <v>22101</v>
      </c>
      <c r="D117" s="341">
        <f t="shared" si="2"/>
        <v>2E-3</v>
      </c>
      <c r="E117" s="340">
        <v>0</v>
      </c>
      <c r="F117" s="338">
        <f t="shared" si="3"/>
        <v>0</v>
      </c>
      <c r="I117" s="362">
        <v>0.2</v>
      </c>
      <c r="J117" s="377">
        <v>0</v>
      </c>
    </row>
    <row r="118" spans="2:10" ht="20.149999999999999" customHeight="1">
      <c r="B118" s="276" t="s">
        <v>273</v>
      </c>
      <c r="C118" s="368">
        <v>22071</v>
      </c>
      <c r="D118" s="341">
        <f t="shared" si="2"/>
        <v>2E-3</v>
      </c>
      <c r="E118" s="340">
        <v>0</v>
      </c>
      <c r="F118" s="338">
        <f t="shared" si="3"/>
        <v>0</v>
      </c>
      <c r="I118" s="362">
        <v>0.2</v>
      </c>
      <c r="J118" s="377">
        <v>0</v>
      </c>
    </row>
    <row r="119" spans="2:10" ht="20.149999999999999" customHeight="1">
      <c r="B119" s="276" t="s">
        <v>274</v>
      </c>
      <c r="C119" s="368">
        <v>18849</v>
      </c>
      <c r="D119" s="341">
        <f t="shared" si="2"/>
        <v>1.7000000000000001E-3</v>
      </c>
      <c r="E119" s="340">
        <v>0</v>
      </c>
      <c r="F119" s="338">
        <f t="shared" si="3"/>
        <v>0</v>
      </c>
      <c r="I119" s="362">
        <v>0.17</v>
      </c>
      <c r="J119" s="377">
        <v>0</v>
      </c>
    </row>
    <row r="120" spans="2:10" ht="20.149999999999999" customHeight="1">
      <c r="B120" s="276" t="s">
        <v>341</v>
      </c>
      <c r="C120" s="368">
        <v>16626</v>
      </c>
      <c r="D120" s="341">
        <f t="shared" si="2"/>
        <v>1.5E-3</v>
      </c>
      <c r="E120" s="340">
        <v>0</v>
      </c>
      <c r="F120" s="338">
        <f t="shared" si="3"/>
        <v>0</v>
      </c>
      <c r="I120" s="362">
        <v>0.15</v>
      </c>
      <c r="J120" s="377">
        <v>0</v>
      </c>
    </row>
    <row r="121" spans="2:10" ht="20.149999999999999" customHeight="1">
      <c r="B121" s="276" t="s">
        <v>338</v>
      </c>
      <c r="C121" s="368">
        <v>15003</v>
      </c>
      <c r="D121" s="341">
        <f t="shared" si="2"/>
        <v>1.4000000000000002E-3</v>
      </c>
      <c r="E121" s="340">
        <v>0</v>
      </c>
      <c r="F121" s="338">
        <f t="shared" si="3"/>
        <v>0</v>
      </c>
      <c r="I121" s="362">
        <v>0.14000000000000001</v>
      </c>
      <c r="J121" s="377">
        <v>0</v>
      </c>
    </row>
    <row r="122" spans="2:10" ht="20.149999999999999" customHeight="1">
      <c r="B122" s="276" t="s">
        <v>329</v>
      </c>
      <c r="C122" s="368">
        <v>14975</v>
      </c>
      <c r="D122" s="341">
        <f t="shared" si="2"/>
        <v>1.4000000000000002E-3</v>
      </c>
      <c r="E122" s="340">
        <v>1</v>
      </c>
      <c r="F122" s="338">
        <f t="shared" si="3"/>
        <v>3.0000000000000001E-3</v>
      </c>
      <c r="I122" s="362">
        <v>0.14000000000000001</v>
      </c>
      <c r="J122" s="377">
        <v>0.3</v>
      </c>
    </row>
    <row r="123" spans="2:10" ht="20.149999999999999" customHeight="1">
      <c r="B123" s="276" t="s">
        <v>275</v>
      </c>
      <c r="C123" s="368">
        <v>14963</v>
      </c>
      <c r="D123" s="341">
        <f t="shared" si="2"/>
        <v>1.4000000000000002E-3</v>
      </c>
      <c r="E123" s="340">
        <v>0</v>
      </c>
      <c r="F123" s="338">
        <f t="shared" si="3"/>
        <v>0</v>
      </c>
      <c r="I123" s="362">
        <v>0.14000000000000001</v>
      </c>
      <c r="J123" s="377">
        <v>0</v>
      </c>
    </row>
    <row r="124" spans="2:10" ht="20.149999999999999" customHeight="1">
      <c r="B124" s="276" t="s">
        <v>276</v>
      </c>
      <c r="C124" s="368">
        <v>13584</v>
      </c>
      <c r="D124" s="341">
        <f t="shared" si="2"/>
        <v>1.1999999999999999E-3</v>
      </c>
      <c r="E124" s="340">
        <v>0</v>
      </c>
      <c r="F124" s="338">
        <f t="shared" si="3"/>
        <v>0</v>
      </c>
      <c r="I124" s="362">
        <v>0.12</v>
      </c>
      <c r="J124" s="377">
        <v>0</v>
      </c>
    </row>
    <row r="125" spans="2:10" ht="20.149999999999999" customHeight="1">
      <c r="B125" s="276" t="s">
        <v>342</v>
      </c>
      <c r="C125" s="368">
        <v>13523</v>
      </c>
      <c r="D125" s="341">
        <f t="shared" si="2"/>
        <v>1.1999999999999999E-3</v>
      </c>
      <c r="E125" s="340">
        <v>0</v>
      </c>
      <c r="F125" s="338">
        <f t="shared" si="3"/>
        <v>0</v>
      </c>
      <c r="I125" s="362">
        <v>0.12</v>
      </c>
      <c r="J125" s="377">
        <v>0</v>
      </c>
    </row>
    <row r="126" spans="2:10" ht="20.149999999999999" customHeight="1">
      <c r="B126" s="276" t="s">
        <v>278</v>
      </c>
      <c r="C126" s="368">
        <v>12936</v>
      </c>
      <c r="D126" s="341">
        <f t="shared" si="2"/>
        <v>1.1999999999999999E-3</v>
      </c>
      <c r="E126" s="340">
        <v>0</v>
      </c>
      <c r="F126" s="338">
        <f t="shared" si="3"/>
        <v>0</v>
      </c>
      <c r="I126" s="362">
        <v>0.12</v>
      </c>
      <c r="J126" s="377">
        <v>0</v>
      </c>
    </row>
    <row r="127" spans="2:10" ht="20.149999999999999" customHeight="1">
      <c r="B127" s="276" t="s">
        <v>277</v>
      </c>
      <c r="C127" s="368">
        <v>12456</v>
      </c>
      <c r="D127" s="341">
        <f t="shared" si="2"/>
        <v>1.1000000000000001E-3</v>
      </c>
      <c r="E127" s="340">
        <v>0</v>
      </c>
      <c r="F127" s="338">
        <f t="shared" si="3"/>
        <v>0</v>
      </c>
      <c r="I127" s="362">
        <v>0.11</v>
      </c>
      <c r="J127" s="377">
        <v>0</v>
      </c>
    </row>
    <row r="128" spans="2:10" ht="20.149999999999999" customHeight="1">
      <c r="B128" s="276" t="s">
        <v>83</v>
      </c>
      <c r="C128" s="368">
        <v>11659</v>
      </c>
      <c r="D128" s="341">
        <f t="shared" si="2"/>
        <v>1.1000000000000001E-3</v>
      </c>
      <c r="E128" s="340">
        <v>0</v>
      </c>
      <c r="F128" s="338">
        <f t="shared" si="3"/>
        <v>0</v>
      </c>
      <c r="I128" s="362">
        <v>0.11</v>
      </c>
      <c r="J128" s="377">
        <v>0</v>
      </c>
    </row>
    <row r="129" spans="2:10" ht="20.149999999999999" customHeight="1">
      <c r="B129" s="276" t="s">
        <v>279</v>
      </c>
      <c r="C129" s="368">
        <v>11647</v>
      </c>
      <c r="D129" s="341">
        <f t="shared" si="2"/>
        <v>1.1000000000000001E-3</v>
      </c>
      <c r="E129" s="340">
        <v>0</v>
      </c>
      <c r="F129" s="338">
        <f t="shared" si="3"/>
        <v>0</v>
      </c>
      <c r="I129" s="362">
        <v>0.11</v>
      </c>
      <c r="J129" s="377">
        <v>0</v>
      </c>
    </row>
    <row r="130" spans="2:10" ht="20.149999999999999" customHeight="1">
      <c r="B130" s="276" t="s">
        <v>423</v>
      </c>
      <c r="C130" s="368">
        <v>9949</v>
      </c>
      <c r="D130" s="341">
        <f t="shared" si="2"/>
        <v>8.9999999999999998E-4</v>
      </c>
      <c r="E130" s="340">
        <v>0</v>
      </c>
      <c r="F130" s="338">
        <f t="shared" si="3"/>
        <v>0</v>
      </c>
      <c r="I130" s="362">
        <v>0.09</v>
      </c>
      <c r="J130" s="377">
        <v>0</v>
      </c>
    </row>
    <row r="131" spans="2:10" ht="20.149999999999999" customHeight="1">
      <c r="B131" s="276" t="s">
        <v>328</v>
      </c>
      <c r="C131" s="368">
        <v>9134</v>
      </c>
      <c r="D131" s="341">
        <f t="shared" si="2"/>
        <v>8.0000000000000004E-4</v>
      </c>
      <c r="E131" s="340">
        <v>1</v>
      </c>
      <c r="F131" s="338">
        <f t="shared" si="3"/>
        <v>3.0000000000000001E-3</v>
      </c>
      <c r="I131" s="362">
        <v>0.08</v>
      </c>
      <c r="J131" s="377">
        <v>0.3</v>
      </c>
    </row>
    <row r="132" spans="2:10" ht="20.149999999999999" customHeight="1">
      <c r="B132" s="276" t="s">
        <v>280</v>
      </c>
      <c r="C132" s="368">
        <v>8972</v>
      </c>
      <c r="D132" s="341">
        <f t="shared" si="2"/>
        <v>8.0000000000000004E-4</v>
      </c>
      <c r="E132" s="340">
        <v>0</v>
      </c>
      <c r="F132" s="338">
        <f t="shared" si="3"/>
        <v>0</v>
      </c>
      <c r="I132" s="362">
        <v>0.08</v>
      </c>
      <c r="J132" s="377">
        <v>0</v>
      </c>
    </row>
    <row r="133" spans="2:10" ht="20.149999999999999" customHeight="1">
      <c r="B133" s="276" t="s">
        <v>327</v>
      </c>
      <c r="C133" s="368">
        <v>7717</v>
      </c>
      <c r="D133" s="341">
        <f t="shared" si="2"/>
        <v>7.000000000000001E-4</v>
      </c>
      <c r="E133" s="340">
        <v>1</v>
      </c>
      <c r="F133" s="338">
        <f t="shared" si="3"/>
        <v>3.0000000000000001E-3</v>
      </c>
      <c r="I133" s="362">
        <v>7.0000000000000007E-2</v>
      </c>
      <c r="J133" s="377">
        <v>0.3</v>
      </c>
    </row>
    <row r="134" spans="2:10" ht="20.149999999999999" customHeight="1">
      <c r="B134" s="276" t="s">
        <v>473</v>
      </c>
      <c r="C134" s="368">
        <v>7699</v>
      </c>
      <c r="D134" s="341">
        <f t="shared" si="2"/>
        <v>7.000000000000001E-4</v>
      </c>
      <c r="E134" s="340">
        <v>1</v>
      </c>
      <c r="F134" s="338">
        <f t="shared" si="3"/>
        <v>3.0000000000000001E-3</v>
      </c>
      <c r="I134" s="362">
        <v>7.0000000000000007E-2</v>
      </c>
      <c r="J134" s="377">
        <v>0.3</v>
      </c>
    </row>
    <row r="135" spans="2:10" ht="20.149999999999999" customHeight="1">
      <c r="B135" s="276" t="s">
        <v>947</v>
      </c>
      <c r="C135" s="368">
        <v>7245</v>
      </c>
      <c r="D135" s="341">
        <f t="shared" si="2"/>
        <v>7.000000000000001E-4</v>
      </c>
      <c r="E135" s="340">
        <v>0</v>
      </c>
      <c r="F135" s="338">
        <f t="shared" si="3"/>
        <v>0</v>
      </c>
      <c r="I135" s="362">
        <v>7.0000000000000007E-2</v>
      </c>
      <c r="J135" s="377">
        <v>0</v>
      </c>
    </row>
    <row r="136" spans="2:10" ht="20.149999999999999" customHeight="1">
      <c r="B136" s="276" t="s">
        <v>247</v>
      </c>
      <c r="C136" s="368">
        <v>7145</v>
      </c>
      <c r="D136" s="341">
        <f t="shared" si="2"/>
        <v>1E-3</v>
      </c>
      <c r="E136" s="340">
        <v>1</v>
      </c>
      <c r="F136" s="338">
        <f t="shared" si="3"/>
        <v>3.0000000000000001E-3</v>
      </c>
      <c r="I136" s="362">
        <v>0.1</v>
      </c>
      <c r="J136" s="377">
        <v>0.3</v>
      </c>
    </row>
    <row r="137" spans="2:10" ht="20.149999999999999" customHeight="1">
      <c r="B137" s="276" t="s">
        <v>281</v>
      </c>
      <c r="C137" s="368">
        <v>6956</v>
      </c>
      <c r="D137" s="341">
        <f t="shared" si="2"/>
        <v>5.9999999999999995E-4</v>
      </c>
      <c r="E137" s="340">
        <v>0</v>
      </c>
      <c r="F137" s="338">
        <f t="shared" si="3"/>
        <v>0</v>
      </c>
      <c r="I137" s="362">
        <v>0.06</v>
      </c>
      <c r="J137" s="377">
        <v>0</v>
      </c>
    </row>
    <row r="138" spans="2:10" ht="20.149999999999999" customHeight="1">
      <c r="B138" s="276" t="s">
        <v>326</v>
      </c>
      <c r="C138" s="368">
        <v>6106</v>
      </c>
      <c r="D138" s="341">
        <f t="shared" si="2"/>
        <v>5.9999999999999995E-4</v>
      </c>
      <c r="E138" s="340">
        <v>0</v>
      </c>
      <c r="F138" s="338">
        <f t="shared" si="3"/>
        <v>0</v>
      </c>
      <c r="I138" s="362">
        <v>0.06</v>
      </c>
      <c r="J138" s="377">
        <v>0</v>
      </c>
    </row>
    <row r="139" spans="2:10" ht="20.149999999999999" customHeight="1">
      <c r="B139" s="276" t="s">
        <v>282</v>
      </c>
      <c r="C139" s="368">
        <v>5689</v>
      </c>
      <c r="D139" s="341">
        <f t="shared" ref="D139:D202" si="4">I139/100</f>
        <v>5.0000000000000001E-4</v>
      </c>
      <c r="E139" s="340">
        <v>0</v>
      </c>
      <c r="F139" s="338">
        <f t="shared" ref="F139:F202" si="5">J139/100</f>
        <v>0</v>
      </c>
      <c r="I139" s="362">
        <v>0.05</v>
      </c>
      <c r="J139" s="377">
        <v>0</v>
      </c>
    </row>
    <row r="140" spans="2:10" ht="20.149999999999999" customHeight="1">
      <c r="B140" s="276" t="s">
        <v>79</v>
      </c>
      <c r="C140" s="368">
        <v>5656</v>
      </c>
      <c r="D140" s="341">
        <f t="shared" si="4"/>
        <v>1E-3</v>
      </c>
      <c r="E140" s="340">
        <v>0</v>
      </c>
      <c r="F140" s="338">
        <f t="shared" si="5"/>
        <v>0</v>
      </c>
      <c r="I140" s="362">
        <v>0.1</v>
      </c>
      <c r="J140" s="377">
        <v>0</v>
      </c>
    </row>
    <row r="141" spans="2:10" ht="20.149999999999999" customHeight="1">
      <c r="B141" s="276" t="s">
        <v>325</v>
      </c>
      <c r="C141" s="368">
        <v>5328</v>
      </c>
      <c r="D141" s="341">
        <f t="shared" si="4"/>
        <v>1E-3</v>
      </c>
      <c r="E141" s="340">
        <v>1</v>
      </c>
      <c r="F141" s="338">
        <f t="shared" si="5"/>
        <v>3.0000000000000001E-3</v>
      </c>
      <c r="I141" s="362">
        <v>0.1</v>
      </c>
      <c r="J141" s="377">
        <v>0.3</v>
      </c>
    </row>
    <row r="142" spans="2:10" ht="20.149999999999999" customHeight="1">
      <c r="B142" s="276" t="s">
        <v>87</v>
      </c>
      <c r="C142" s="368">
        <v>5305</v>
      </c>
      <c r="D142" s="341">
        <f t="shared" si="4"/>
        <v>1E-3</v>
      </c>
      <c r="E142" s="340">
        <v>0</v>
      </c>
      <c r="F142" s="338">
        <f t="shared" si="5"/>
        <v>0</v>
      </c>
      <c r="I142" s="362">
        <v>0.1</v>
      </c>
      <c r="J142" s="377">
        <v>0</v>
      </c>
    </row>
    <row r="143" spans="2:10" ht="20.149999999999999" customHeight="1">
      <c r="B143" s="276" t="s">
        <v>283</v>
      </c>
      <c r="C143" s="368">
        <v>5257</v>
      </c>
      <c r="D143" s="341">
        <f t="shared" si="4"/>
        <v>1E-3</v>
      </c>
      <c r="E143" s="340">
        <v>0</v>
      </c>
      <c r="F143" s="338">
        <f t="shared" si="5"/>
        <v>0</v>
      </c>
      <c r="I143" s="362">
        <v>0.1</v>
      </c>
      <c r="J143" s="377">
        <v>0</v>
      </c>
    </row>
    <row r="144" spans="2:10" ht="20.149999999999999" customHeight="1">
      <c r="B144" s="276" t="s">
        <v>324</v>
      </c>
      <c r="C144" s="368">
        <v>4708</v>
      </c>
      <c r="D144" s="341">
        <f t="shared" si="4"/>
        <v>4.0000000000000002E-4</v>
      </c>
      <c r="E144" s="340">
        <v>1</v>
      </c>
      <c r="F144" s="338">
        <f t="shared" si="5"/>
        <v>3.0000000000000001E-3</v>
      </c>
      <c r="I144" s="362">
        <v>0.04</v>
      </c>
      <c r="J144" s="377">
        <v>0.3</v>
      </c>
    </row>
    <row r="145" spans="2:10" ht="20.149999999999999" customHeight="1">
      <c r="B145" s="276" t="s">
        <v>948</v>
      </c>
      <c r="C145" s="368">
        <v>4698</v>
      </c>
      <c r="D145" s="341">
        <f t="shared" si="4"/>
        <v>0</v>
      </c>
      <c r="E145" s="340">
        <v>0</v>
      </c>
      <c r="F145" s="338">
        <f t="shared" si="5"/>
        <v>0</v>
      </c>
      <c r="I145" s="362">
        <v>0</v>
      </c>
      <c r="J145" s="377">
        <v>0</v>
      </c>
    </row>
    <row r="146" spans="2:10" ht="20.149999999999999" customHeight="1">
      <c r="B146" s="276" t="s">
        <v>98</v>
      </c>
      <c r="C146" s="368">
        <v>4355</v>
      </c>
      <c r="D146" s="341">
        <f t="shared" si="4"/>
        <v>0</v>
      </c>
      <c r="E146" s="340">
        <v>0</v>
      </c>
      <c r="F146" s="338">
        <f t="shared" si="5"/>
        <v>0</v>
      </c>
      <c r="I146" s="362">
        <v>0</v>
      </c>
      <c r="J146" s="377">
        <v>0</v>
      </c>
    </row>
    <row r="147" spans="2:10" ht="20.149999999999999" customHeight="1">
      <c r="B147" s="276" t="s">
        <v>322</v>
      </c>
      <c r="C147" s="368">
        <v>4188</v>
      </c>
      <c r="D147" s="341">
        <f t="shared" si="4"/>
        <v>0</v>
      </c>
      <c r="E147" s="340">
        <v>1</v>
      </c>
      <c r="F147" s="338">
        <f t="shared" si="5"/>
        <v>3.0000000000000001E-3</v>
      </c>
      <c r="I147" s="362">
        <v>0</v>
      </c>
      <c r="J147" s="377">
        <v>0.3</v>
      </c>
    </row>
    <row r="148" spans="2:10" ht="20.149999999999999" customHeight="1">
      <c r="B148" s="276" t="s">
        <v>320</v>
      </c>
      <c r="C148" s="368">
        <v>3931</v>
      </c>
      <c r="D148" s="341">
        <f t="shared" si="4"/>
        <v>0</v>
      </c>
      <c r="E148" s="340">
        <v>0</v>
      </c>
      <c r="F148" s="338">
        <f t="shared" si="5"/>
        <v>0</v>
      </c>
      <c r="I148" s="362">
        <v>0</v>
      </c>
      <c r="J148" s="377">
        <v>0</v>
      </c>
    </row>
    <row r="149" spans="2:10" ht="20.149999999999999" customHeight="1">
      <c r="B149" s="276" t="s">
        <v>323</v>
      </c>
      <c r="C149" s="368">
        <v>3180</v>
      </c>
      <c r="D149" s="341">
        <f t="shared" si="4"/>
        <v>0</v>
      </c>
      <c r="E149" s="340">
        <v>0</v>
      </c>
      <c r="F149" s="338">
        <f t="shared" si="5"/>
        <v>0</v>
      </c>
      <c r="I149" s="362">
        <v>0</v>
      </c>
      <c r="J149" s="377">
        <v>0</v>
      </c>
    </row>
    <row r="150" spans="2:10" ht="20.149999999999999" customHeight="1">
      <c r="B150" s="276" t="s">
        <v>949</v>
      </c>
      <c r="C150" s="368">
        <v>3114</v>
      </c>
      <c r="D150" s="341">
        <f t="shared" si="4"/>
        <v>0</v>
      </c>
      <c r="E150" s="340">
        <v>0</v>
      </c>
      <c r="F150" s="338">
        <f t="shared" si="5"/>
        <v>0</v>
      </c>
      <c r="I150" s="362">
        <v>0</v>
      </c>
      <c r="J150" s="377">
        <v>0</v>
      </c>
    </row>
    <row r="151" spans="2:10" ht="20.149999999999999" customHeight="1">
      <c r="B151" s="276" t="s">
        <v>339</v>
      </c>
      <c r="C151" s="368">
        <v>3013</v>
      </c>
      <c r="D151" s="341">
        <f t="shared" si="4"/>
        <v>0</v>
      </c>
      <c r="E151" s="340">
        <v>1</v>
      </c>
      <c r="F151" s="338">
        <f t="shared" si="5"/>
        <v>3.0000000000000001E-3</v>
      </c>
      <c r="I151" s="362">
        <v>0</v>
      </c>
      <c r="J151" s="377">
        <v>0.3</v>
      </c>
    </row>
    <row r="152" spans="2:10" ht="20.149999999999999" customHeight="1">
      <c r="B152" s="276" t="s">
        <v>100</v>
      </c>
      <c r="C152" s="368">
        <v>2758</v>
      </c>
      <c r="D152" s="341">
        <f t="shared" si="4"/>
        <v>0</v>
      </c>
      <c r="E152" s="340">
        <v>0</v>
      </c>
      <c r="F152" s="338">
        <f t="shared" si="5"/>
        <v>0</v>
      </c>
      <c r="I152" s="362">
        <v>0</v>
      </c>
      <c r="J152" s="377">
        <v>0</v>
      </c>
    </row>
    <row r="153" spans="2:10" ht="20.149999999999999" customHeight="1">
      <c r="B153" s="276" t="s">
        <v>101</v>
      </c>
      <c r="C153" s="368">
        <v>2695</v>
      </c>
      <c r="D153" s="341">
        <f t="shared" si="4"/>
        <v>0</v>
      </c>
      <c r="E153" s="340">
        <v>0</v>
      </c>
      <c r="F153" s="338">
        <f t="shared" si="5"/>
        <v>0</v>
      </c>
      <c r="I153" s="362">
        <v>0</v>
      </c>
      <c r="J153" s="377">
        <v>0</v>
      </c>
    </row>
    <row r="154" spans="2:10" ht="20.149999999999999" customHeight="1">
      <c r="B154" s="276" t="s">
        <v>88</v>
      </c>
      <c r="C154" s="368">
        <v>2623</v>
      </c>
      <c r="D154" s="341">
        <f t="shared" si="4"/>
        <v>0</v>
      </c>
      <c r="E154" s="340">
        <v>0</v>
      </c>
      <c r="F154" s="338">
        <f t="shared" si="5"/>
        <v>0</v>
      </c>
      <c r="I154" s="362">
        <v>0</v>
      </c>
      <c r="J154" s="377">
        <v>0</v>
      </c>
    </row>
    <row r="155" spans="2:10" ht="20.149999999999999" customHeight="1">
      <c r="B155" s="276" t="s">
        <v>474</v>
      </c>
      <c r="C155" s="368">
        <v>2572</v>
      </c>
      <c r="D155" s="341">
        <f t="shared" si="4"/>
        <v>0</v>
      </c>
      <c r="E155" s="340">
        <v>1</v>
      </c>
      <c r="F155" s="338">
        <f t="shared" si="5"/>
        <v>3.0000000000000001E-3</v>
      </c>
      <c r="I155" s="362">
        <v>0</v>
      </c>
      <c r="J155" s="377">
        <v>0.3</v>
      </c>
    </row>
    <row r="156" spans="2:10" ht="20.149999999999999" customHeight="1">
      <c r="B156" s="276" t="s">
        <v>110</v>
      </c>
      <c r="C156" s="368">
        <v>2572</v>
      </c>
      <c r="D156" s="341">
        <f t="shared" si="4"/>
        <v>0</v>
      </c>
      <c r="E156" s="340">
        <v>0</v>
      </c>
      <c r="F156" s="338">
        <f t="shared" si="5"/>
        <v>0</v>
      </c>
      <c r="I156" s="362">
        <v>0</v>
      </c>
      <c r="J156" s="377">
        <v>0</v>
      </c>
    </row>
    <row r="157" spans="2:10" ht="20.149999999999999" customHeight="1">
      <c r="B157" s="276" t="s">
        <v>102</v>
      </c>
      <c r="C157" s="368">
        <v>2363</v>
      </c>
      <c r="D157" s="341">
        <f t="shared" si="4"/>
        <v>0</v>
      </c>
      <c r="E157" s="340">
        <v>0</v>
      </c>
      <c r="F157" s="338">
        <f t="shared" si="5"/>
        <v>0</v>
      </c>
      <c r="I157" s="362">
        <v>0</v>
      </c>
      <c r="J157" s="377">
        <v>0</v>
      </c>
    </row>
    <row r="158" spans="2:10" ht="20.149999999999999" customHeight="1">
      <c r="B158" s="276" t="s">
        <v>126</v>
      </c>
      <c r="C158" s="368">
        <v>2224</v>
      </c>
      <c r="D158" s="341">
        <f t="shared" si="4"/>
        <v>0</v>
      </c>
      <c r="E158" s="340">
        <v>0</v>
      </c>
      <c r="F158" s="338">
        <f t="shared" si="5"/>
        <v>0</v>
      </c>
      <c r="I158" s="362">
        <v>0</v>
      </c>
      <c r="J158" s="377">
        <v>0</v>
      </c>
    </row>
    <row r="159" spans="2:10" ht="20.149999999999999" customHeight="1">
      <c r="B159" s="276" t="s">
        <v>321</v>
      </c>
      <c r="C159" s="368">
        <v>1906</v>
      </c>
      <c r="D159" s="341">
        <f t="shared" si="4"/>
        <v>0</v>
      </c>
      <c r="E159" s="340">
        <v>1</v>
      </c>
      <c r="F159" s="338">
        <f t="shared" si="5"/>
        <v>3.0000000000000001E-3</v>
      </c>
      <c r="I159" s="362">
        <v>0</v>
      </c>
      <c r="J159" s="377">
        <v>0.3</v>
      </c>
    </row>
    <row r="160" spans="2:10" ht="20.149999999999999" customHeight="1">
      <c r="B160" s="276" t="s">
        <v>950</v>
      </c>
      <c r="C160" s="368">
        <v>1744</v>
      </c>
      <c r="D160" s="341">
        <f t="shared" si="4"/>
        <v>0</v>
      </c>
      <c r="E160" s="340">
        <v>0</v>
      </c>
      <c r="F160" s="338">
        <f t="shared" si="5"/>
        <v>0</v>
      </c>
      <c r="I160" s="362">
        <v>0</v>
      </c>
      <c r="J160" s="377">
        <v>0</v>
      </c>
    </row>
    <row r="161" spans="1:10" ht="20.149999999999999" customHeight="1">
      <c r="B161" s="276" t="s">
        <v>103</v>
      </c>
      <c r="C161" s="368">
        <v>1371</v>
      </c>
      <c r="D161" s="341">
        <f t="shared" si="4"/>
        <v>0</v>
      </c>
      <c r="E161" s="340">
        <v>0</v>
      </c>
      <c r="F161" s="338">
        <f t="shared" si="5"/>
        <v>0</v>
      </c>
      <c r="I161" s="362">
        <v>0</v>
      </c>
      <c r="J161" s="377">
        <v>0</v>
      </c>
    </row>
    <row r="162" spans="1:10" ht="20.149999999999999" customHeight="1">
      <c r="B162" s="276" t="s">
        <v>104</v>
      </c>
      <c r="C162" s="368">
        <v>1174</v>
      </c>
      <c r="D162" s="341">
        <f t="shared" si="4"/>
        <v>0</v>
      </c>
      <c r="E162" s="340">
        <v>0</v>
      </c>
      <c r="F162" s="338">
        <f t="shared" si="5"/>
        <v>0</v>
      </c>
      <c r="I162" s="362">
        <v>0</v>
      </c>
      <c r="J162" s="377">
        <v>0</v>
      </c>
    </row>
    <row r="163" spans="1:10" ht="20.149999999999999" customHeight="1">
      <c r="B163" s="276" t="s">
        <v>105</v>
      </c>
      <c r="C163" s="368">
        <v>1144</v>
      </c>
      <c r="D163" s="341">
        <f t="shared" si="4"/>
        <v>0</v>
      </c>
      <c r="E163" s="340">
        <v>0</v>
      </c>
      <c r="F163" s="338">
        <f t="shared" si="5"/>
        <v>0</v>
      </c>
      <c r="I163" s="362">
        <v>0</v>
      </c>
      <c r="J163" s="377">
        <v>0</v>
      </c>
    </row>
    <row r="164" spans="1:10" ht="20.149999999999999" customHeight="1">
      <c r="B164" s="276" t="s">
        <v>106</v>
      </c>
      <c r="C164" s="368">
        <v>1081</v>
      </c>
      <c r="D164" s="341">
        <f t="shared" si="4"/>
        <v>0</v>
      </c>
      <c r="E164" s="340">
        <v>0</v>
      </c>
      <c r="F164" s="338">
        <f t="shared" si="5"/>
        <v>0</v>
      </c>
      <c r="I164" s="362">
        <v>0</v>
      </c>
      <c r="J164" s="377">
        <v>0</v>
      </c>
    </row>
    <row r="165" spans="1:10" ht="20.149999999999999" customHeight="1">
      <c r="B165" s="276" t="s">
        <v>107</v>
      </c>
      <c r="C165" s="368">
        <v>651</v>
      </c>
      <c r="D165" s="341">
        <f t="shared" si="4"/>
        <v>0</v>
      </c>
      <c r="E165" s="340">
        <v>0</v>
      </c>
      <c r="F165" s="338">
        <f t="shared" si="5"/>
        <v>0</v>
      </c>
      <c r="I165" s="362">
        <v>0</v>
      </c>
      <c r="J165" s="377">
        <v>0</v>
      </c>
    </row>
    <row r="166" spans="1:10" ht="20.149999999999999" customHeight="1">
      <c r="B166" s="276" t="s">
        <v>340</v>
      </c>
      <c r="C166" s="368">
        <v>219</v>
      </c>
      <c r="D166" s="341">
        <f t="shared" si="4"/>
        <v>0</v>
      </c>
      <c r="E166" s="340">
        <v>0</v>
      </c>
      <c r="F166" s="338">
        <f t="shared" si="5"/>
        <v>0</v>
      </c>
      <c r="I166" s="362">
        <v>0</v>
      </c>
      <c r="J166" s="377">
        <v>0</v>
      </c>
    </row>
    <row r="167" spans="1:10" ht="20.149999999999999" customHeight="1">
      <c r="B167" s="276" t="s">
        <v>108</v>
      </c>
      <c r="C167" s="368">
        <v>101</v>
      </c>
      <c r="D167" s="341">
        <f t="shared" si="4"/>
        <v>0</v>
      </c>
      <c r="E167" s="340">
        <v>0</v>
      </c>
      <c r="F167" s="338">
        <f t="shared" si="5"/>
        <v>0</v>
      </c>
      <c r="I167" s="362">
        <v>0</v>
      </c>
      <c r="J167" s="377">
        <v>0</v>
      </c>
    </row>
    <row r="168" spans="1:10" ht="20.149999999999999" customHeight="1">
      <c r="B168" s="276" t="s">
        <v>951</v>
      </c>
      <c r="C168" s="368">
        <v>49</v>
      </c>
      <c r="D168" s="341">
        <f t="shared" si="4"/>
        <v>0</v>
      </c>
      <c r="E168" s="340">
        <v>0</v>
      </c>
      <c r="F168" s="338">
        <f t="shared" si="5"/>
        <v>0</v>
      </c>
      <c r="I168" s="362">
        <v>0</v>
      </c>
      <c r="J168" s="377">
        <v>0</v>
      </c>
    </row>
    <row r="169" spans="1:10" ht="20.149999999999999" customHeight="1">
      <c r="B169" s="276" t="s">
        <v>285</v>
      </c>
      <c r="C169" s="368">
        <v>58347</v>
      </c>
      <c r="D169" s="341">
        <f t="shared" si="4"/>
        <v>5.3E-3</v>
      </c>
      <c r="E169" s="340">
        <v>0</v>
      </c>
      <c r="F169" s="338">
        <f t="shared" si="5"/>
        <v>0</v>
      </c>
      <c r="I169" s="362">
        <v>0.53</v>
      </c>
      <c r="J169" s="377">
        <v>0</v>
      </c>
    </row>
    <row r="170" spans="1:10" ht="20.149999999999999" customHeight="1">
      <c r="B170" s="276" t="s">
        <v>182</v>
      </c>
      <c r="C170" s="368">
        <v>10880252</v>
      </c>
      <c r="D170" s="341">
        <f t="shared" si="4"/>
        <v>1</v>
      </c>
      <c r="E170" s="340">
        <v>341</v>
      </c>
      <c r="F170" s="338">
        <f t="shared" si="5"/>
        <v>1</v>
      </c>
      <c r="I170" s="362">
        <v>100</v>
      </c>
      <c r="J170" s="377">
        <v>100</v>
      </c>
    </row>
    <row r="171" spans="1:10" ht="20.149999999999999" customHeight="1">
      <c r="B171" s="306"/>
      <c r="C171" s="367"/>
      <c r="D171" s="343"/>
      <c r="E171" s="306"/>
      <c r="F171" s="336"/>
      <c r="I171" s="306"/>
      <c r="J171" s="107"/>
    </row>
    <row r="172" spans="1:10" ht="20.149999999999999" customHeight="1">
      <c r="B172" s="306"/>
      <c r="C172" s="367"/>
      <c r="D172" s="343"/>
      <c r="E172" s="306"/>
      <c r="F172" s="336"/>
      <c r="I172" s="306"/>
      <c r="J172" s="107"/>
    </row>
    <row r="173" spans="1:10" ht="20.149999999999999" customHeight="1">
      <c r="A173" s="357" t="s">
        <v>956</v>
      </c>
      <c r="B173" s="307"/>
      <c r="C173" s="367"/>
      <c r="D173" s="343"/>
      <c r="E173" s="306"/>
      <c r="F173" s="336"/>
      <c r="I173" s="306"/>
      <c r="J173" s="107"/>
    </row>
    <row r="174" spans="1:10" ht="20.149999999999999" customHeight="1">
      <c r="B174" s="276" t="s">
        <v>935</v>
      </c>
      <c r="C174" s="368">
        <v>17218654</v>
      </c>
      <c r="D174" s="343"/>
      <c r="E174" s="306"/>
      <c r="F174" s="336"/>
      <c r="I174" s="306"/>
      <c r="J174" s="107"/>
    </row>
    <row r="175" spans="1:10" ht="20.149999999999999" customHeight="1">
      <c r="B175" s="276" t="s">
        <v>936</v>
      </c>
      <c r="C175" s="368">
        <v>13088388</v>
      </c>
      <c r="D175" s="343"/>
      <c r="E175" s="306"/>
      <c r="F175" s="336"/>
      <c r="I175" s="306"/>
      <c r="J175" s="107"/>
    </row>
    <row r="176" spans="1:10" ht="20.149999999999999" customHeight="1">
      <c r="B176" s="276" t="s">
        <v>937</v>
      </c>
      <c r="C176" s="341">
        <v>0.7601</v>
      </c>
      <c r="D176" s="343"/>
      <c r="E176" s="306"/>
      <c r="F176" s="336"/>
      <c r="I176" s="306"/>
      <c r="J176" s="107"/>
    </row>
    <row r="177" spans="2:10" ht="20.149999999999999" customHeight="1">
      <c r="B177" s="276" t="s">
        <v>938</v>
      </c>
      <c r="C177" s="368">
        <v>12238746</v>
      </c>
      <c r="D177" s="343"/>
      <c r="E177" s="306"/>
      <c r="F177" s="336"/>
      <c r="I177" s="306"/>
      <c r="J177" s="107"/>
    </row>
    <row r="178" spans="2:10" ht="20.149999999999999" customHeight="1">
      <c r="B178" s="306"/>
      <c r="C178" s="367"/>
      <c r="D178" s="343"/>
      <c r="E178" s="306"/>
      <c r="F178" s="336"/>
      <c r="I178" s="306"/>
      <c r="J178" s="107"/>
    </row>
    <row r="179" spans="2:10" ht="20.149999999999999" customHeight="1">
      <c r="B179" s="361" t="s">
        <v>946</v>
      </c>
      <c r="C179" s="369" t="s">
        <v>939</v>
      </c>
      <c r="D179" s="365" t="s">
        <v>940</v>
      </c>
      <c r="E179" s="365" t="s">
        <v>941</v>
      </c>
      <c r="F179" s="379" t="s">
        <v>942</v>
      </c>
      <c r="I179" s="361" t="s">
        <v>940</v>
      </c>
      <c r="J179" s="303" t="s">
        <v>942</v>
      </c>
    </row>
    <row r="180" spans="2:10" ht="20.149999999999999" customHeight="1">
      <c r="B180" s="276" t="s">
        <v>109</v>
      </c>
      <c r="C180" s="368">
        <v>3692321</v>
      </c>
      <c r="D180" s="341">
        <f t="shared" si="4"/>
        <v>0.30170000000000002</v>
      </c>
      <c r="E180" s="340">
        <v>122</v>
      </c>
      <c r="F180" s="338">
        <f t="shared" si="5"/>
        <v>0.35570000000000002</v>
      </c>
      <c r="I180" s="362">
        <v>30.17</v>
      </c>
      <c r="J180" s="377">
        <v>35.57</v>
      </c>
    </row>
    <row r="181" spans="2:10" ht="20.149999999999999" customHeight="1">
      <c r="B181" s="276" t="s">
        <v>110</v>
      </c>
      <c r="C181" s="368">
        <v>2633860</v>
      </c>
      <c r="D181" s="341">
        <f t="shared" si="4"/>
        <v>0.2152</v>
      </c>
      <c r="E181" s="340">
        <v>91</v>
      </c>
      <c r="F181" s="338">
        <f t="shared" si="5"/>
        <v>0.26530000000000004</v>
      </c>
      <c r="I181" s="362">
        <v>21.52</v>
      </c>
      <c r="J181" s="377">
        <v>26.53</v>
      </c>
    </row>
    <row r="182" spans="2:10" ht="20.149999999999999" customHeight="1">
      <c r="B182" s="276" t="s">
        <v>111</v>
      </c>
      <c r="C182" s="368">
        <v>1582231</v>
      </c>
      <c r="D182" s="341">
        <f t="shared" si="4"/>
        <v>0.1293</v>
      </c>
      <c r="E182" s="340">
        <v>53</v>
      </c>
      <c r="F182" s="338">
        <f t="shared" si="5"/>
        <v>0.1545</v>
      </c>
      <c r="I182" s="362">
        <v>12.93</v>
      </c>
      <c r="J182" s="377">
        <v>15.45</v>
      </c>
    </row>
    <row r="183" spans="2:10" ht="20.149999999999999" customHeight="1">
      <c r="B183" s="276" t="s">
        <v>60</v>
      </c>
      <c r="C183" s="368">
        <v>812628</v>
      </c>
      <c r="D183" s="341">
        <f t="shared" si="4"/>
        <v>6.6400000000000001E-2</v>
      </c>
      <c r="E183" s="340">
        <v>25</v>
      </c>
      <c r="F183" s="338">
        <f t="shared" si="5"/>
        <v>7.2900000000000006E-2</v>
      </c>
      <c r="I183" s="362">
        <v>6.64</v>
      </c>
      <c r="J183" s="377">
        <v>7.29</v>
      </c>
    </row>
    <row r="184" spans="2:10" ht="20.149999999999999" customHeight="1">
      <c r="B184" s="276" t="s">
        <v>112</v>
      </c>
      <c r="C184" s="368">
        <v>546430</v>
      </c>
      <c r="D184" s="341">
        <f t="shared" si="4"/>
        <v>4.4600000000000001E-2</v>
      </c>
      <c r="E184" s="340">
        <v>19</v>
      </c>
      <c r="F184" s="338">
        <f t="shared" si="5"/>
        <v>5.5399999999999998E-2</v>
      </c>
      <c r="I184" s="362">
        <v>4.46</v>
      </c>
      <c r="J184" s="377">
        <v>5.54</v>
      </c>
    </row>
    <row r="185" spans="2:10" ht="20.149999999999999" customHeight="1">
      <c r="B185" s="276" t="s">
        <v>113</v>
      </c>
      <c r="C185" s="368">
        <v>533348</v>
      </c>
      <c r="D185" s="341">
        <f t="shared" si="4"/>
        <v>4.36E-2</v>
      </c>
      <c r="E185" s="340">
        <v>18</v>
      </c>
      <c r="F185" s="338">
        <f t="shared" si="5"/>
        <v>5.2499999999999998E-2</v>
      </c>
      <c r="I185" s="362">
        <v>4.3600000000000003</v>
      </c>
      <c r="J185" s="377">
        <v>5.25</v>
      </c>
    </row>
    <row r="186" spans="2:10" ht="20.149999999999999" customHeight="1">
      <c r="B186" s="276" t="s">
        <v>114</v>
      </c>
      <c r="C186" s="368">
        <v>280364</v>
      </c>
      <c r="D186" s="341">
        <f t="shared" si="4"/>
        <v>2.29E-2</v>
      </c>
      <c r="E186" s="340">
        <v>0</v>
      </c>
      <c r="F186" s="338">
        <f t="shared" si="5"/>
        <v>0</v>
      </c>
      <c r="I186" s="362">
        <v>2.29</v>
      </c>
      <c r="J186" s="377">
        <v>0</v>
      </c>
    </row>
    <row r="187" spans="2:10" ht="20.149999999999999" customHeight="1">
      <c r="B187" s="276" t="s">
        <v>115</v>
      </c>
      <c r="C187" s="368">
        <v>262563</v>
      </c>
      <c r="D187" s="341">
        <f t="shared" si="4"/>
        <v>2.1499999999999998E-2</v>
      </c>
      <c r="E187" s="340">
        <v>0</v>
      </c>
      <c r="F187" s="338">
        <f t="shared" si="5"/>
        <v>0</v>
      </c>
      <c r="I187" s="362">
        <v>2.15</v>
      </c>
      <c r="J187" s="377">
        <v>0</v>
      </c>
    </row>
    <row r="188" spans="2:10" ht="20.149999999999999" customHeight="1">
      <c r="B188" s="276" t="s">
        <v>116</v>
      </c>
      <c r="C188" s="368">
        <v>212303</v>
      </c>
      <c r="D188" s="341">
        <f t="shared" si="4"/>
        <v>1.7299999999999999E-2</v>
      </c>
      <c r="E188" s="340">
        <v>0</v>
      </c>
      <c r="F188" s="338">
        <f t="shared" si="5"/>
        <v>0</v>
      </c>
      <c r="I188" s="362">
        <v>1.73</v>
      </c>
      <c r="J188" s="377">
        <v>0</v>
      </c>
    </row>
    <row r="189" spans="2:10" ht="20.149999999999999" customHeight="1">
      <c r="B189" s="276" t="s">
        <v>117</v>
      </c>
      <c r="C189" s="368">
        <v>192495</v>
      </c>
      <c r="D189" s="341">
        <f t="shared" si="4"/>
        <v>1.5700000000000002E-2</v>
      </c>
      <c r="E189" s="340">
        <v>0</v>
      </c>
      <c r="F189" s="338">
        <f t="shared" si="5"/>
        <v>0</v>
      </c>
      <c r="I189" s="362">
        <v>1.57</v>
      </c>
      <c r="J189" s="377">
        <v>0</v>
      </c>
    </row>
    <row r="190" spans="2:10" ht="20.149999999999999" customHeight="1">
      <c r="B190" s="276" t="s">
        <v>118</v>
      </c>
      <c r="C190" s="368">
        <v>175676</v>
      </c>
      <c r="D190" s="341">
        <f t="shared" si="4"/>
        <v>1.44E-2</v>
      </c>
      <c r="E190" s="340">
        <v>0</v>
      </c>
      <c r="F190" s="338">
        <f t="shared" si="5"/>
        <v>0</v>
      </c>
      <c r="I190" s="362">
        <v>1.44</v>
      </c>
      <c r="J190" s="377">
        <v>0</v>
      </c>
    </row>
    <row r="191" spans="2:10" ht="20.149999999999999" customHeight="1">
      <c r="B191" s="276" t="s">
        <v>119</v>
      </c>
      <c r="C191" s="368">
        <v>106069</v>
      </c>
      <c r="D191" s="341">
        <f t="shared" si="4"/>
        <v>8.6999999999999994E-3</v>
      </c>
      <c r="E191" s="340">
        <v>0</v>
      </c>
      <c r="F191" s="338">
        <f t="shared" si="5"/>
        <v>0</v>
      </c>
      <c r="I191" s="362">
        <v>0.87</v>
      </c>
      <c r="J191" s="377">
        <v>0</v>
      </c>
    </row>
    <row r="192" spans="2:10" ht="20.149999999999999" customHeight="1">
      <c r="B192" s="276" t="s">
        <v>120</v>
      </c>
      <c r="C192" s="368">
        <v>102831</v>
      </c>
      <c r="D192" s="341">
        <f t="shared" si="4"/>
        <v>8.3999999999999995E-3</v>
      </c>
      <c r="E192" s="340">
        <v>0</v>
      </c>
      <c r="F192" s="338">
        <f t="shared" si="5"/>
        <v>0</v>
      </c>
      <c r="I192" s="362">
        <v>0.84</v>
      </c>
      <c r="J192" s="377">
        <v>0</v>
      </c>
    </row>
    <row r="193" spans="2:10" ht="20.149999999999999" customHeight="1">
      <c r="B193" s="276" t="s">
        <v>121</v>
      </c>
      <c r="C193" s="368">
        <v>96412</v>
      </c>
      <c r="D193" s="341">
        <f t="shared" si="4"/>
        <v>7.9000000000000008E-3</v>
      </c>
      <c r="E193" s="340">
        <v>0</v>
      </c>
      <c r="F193" s="338">
        <f t="shared" si="5"/>
        <v>0</v>
      </c>
      <c r="I193" s="362">
        <v>0.79</v>
      </c>
      <c r="J193" s="377">
        <v>0</v>
      </c>
    </row>
    <row r="194" spans="2:10" ht="20.149999999999999" customHeight="1">
      <c r="B194" s="276" t="s">
        <v>343</v>
      </c>
      <c r="C194" s="368">
        <v>82195</v>
      </c>
      <c r="D194" s="341">
        <f t="shared" si="4"/>
        <v>6.7000000000000002E-3</v>
      </c>
      <c r="E194" s="340">
        <v>1</v>
      </c>
      <c r="F194" s="338">
        <f t="shared" si="5"/>
        <v>2.8999999999999998E-3</v>
      </c>
      <c r="I194" s="362">
        <v>0.67</v>
      </c>
      <c r="J194" s="377">
        <v>0.28999999999999998</v>
      </c>
    </row>
    <row r="195" spans="2:10" ht="20.149999999999999" customHeight="1">
      <c r="B195" s="276" t="s">
        <v>122</v>
      </c>
      <c r="C195" s="368">
        <v>71020</v>
      </c>
      <c r="D195" s="341">
        <f t="shared" si="4"/>
        <v>5.7999999999999996E-3</v>
      </c>
      <c r="E195" s="340">
        <v>0</v>
      </c>
      <c r="F195" s="338">
        <f t="shared" si="5"/>
        <v>0</v>
      </c>
      <c r="I195" s="362">
        <v>0.57999999999999996</v>
      </c>
      <c r="J195" s="377">
        <v>0</v>
      </c>
    </row>
    <row r="196" spans="2:10" ht="20.149999999999999" customHeight="1">
      <c r="B196" s="276" t="s">
        <v>123</v>
      </c>
      <c r="C196" s="368">
        <v>69380</v>
      </c>
      <c r="D196" s="341">
        <f t="shared" si="4"/>
        <v>5.6999999999999993E-3</v>
      </c>
      <c r="E196" s="340">
        <v>0</v>
      </c>
      <c r="F196" s="338">
        <f t="shared" si="5"/>
        <v>0</v>
      </c>
      <c r="I196" s="362">
        <v>0.56999999999999995</v>
      </c>
      <c r="J196" s="377">
        <v>0</v>
      </c>
    </row>
    <row r="197" spans="2:10" ht="20.149999999999999" customHeight="1">
      <c r="B197" s="276" t="s">
        <v>124</v>
      </c>
      <c r="C197" s="368">
        <v>56387</v>
      </c>
      <c r="D197" s="341">
        <f t="shared" si="4"/>
        <v>4.5999999999999999E-3</v>
      </c>
      <c r="E197" s="340">
        <v>0</v>
      </c>
      <c r="F197" s="338">
        <f t="shared" si="5"/>
        <v>0</v>
      </c>
      <c r="I197" s="362">
        <v>0.46</v>
      </c>
      <c r="J197" s="377">
        <v>0</v>
      </c>
    </row>
    <row r="198" spans="2:10" ht="20.149999999999999" customHeight="1">
      <c r="B198" s="276" t="s">
        <v>125</v>
      </c>
      <c r="C198" s="368">
        <v>50011</v>
      </c>
      <c r="D198" s="341">
        <f t="shared" si="4"/>
        <v>4.0999999999999995E-3</v>
      </c>
      <c r="E198" s="340">
        <v>0</v>
      </c>
      <c r="F198" s="338">
        <f t="shared" si="5"/>
        <v>0</v>
      </c>
      <c r="I198" s="362">
        <v>0.41</v>
      </c>
      <c r="J198" s="377">
        <v>0</v>
      </c>
    </row>
    <row r="199" spans="2:10" ht="20.149999999999999" customHeight="1">
      <c r="B199" s="276" t="s">
        <v>126</v>
      </c>
      <c r="C199" s="368">
        <v>33672</v>
      </c>
      <c r="D199" s="341">
        <f t="shared" si="4"/>
        <v>2.8000000000000004E-3</v>
      </c>
      <c r="E199" s="340">
        <v>0</v>
      </c>
      <c r="F199" s="338">
        <f t="shared" si="5"/>
        <v>0</v>
      </c>
      <c r="I199" s="362">
        <v>0.28000000000000003</v>
      </c>
      <c r="J199" s="377">
        <v>0</v>
      </c>
    </row>
    <row r="200" spans="2:10" ht="20.149999999999999" customHeight="1">
      <c r="B200" s="276" t="s">
        <v>342</v>
      </c>
      <c r="C200" s="368">
        <v>29576</v>
      </c>
      <c r="D200" s="341">
        <f t="shared" si="4"/>
        <v>2.3999999999999998E-3</v>
      </c>
      <c r="E200" s="340">
        <v>0</v>
      </c>
      <c r="F200" s="338">
        <f t="shared" si="5"/>
        <v>0</v>
      </c>
      <c r="I200" s="362">
        <v>0.24</v>
      </c>
      <c r="J200" s="377">
        <v>0</v>
      </c>
    </row>
    <row r="201" spans="2:10" ht="20.149999999999999" customHeight="1">
      <c r="B201" s="276" t="s">
        <v>127</v>
      </c>
      <c r="C201" s="368">
        <v>27544</v>
      </c>
      <c r="D201" s="341">
        <f t="shared" si="4"/>
        <v>2.3E-3</v>
      </c>
      <c r="E201" s="340">
        <v>0</v>
      </c>
      <c r="F201" s="338">
        <f t="shared" si="5"/>
        <v>0</v>
      </c>
      <c r="I201" s="362">
        <v>0.23</v>
      </c>
      <c r="J201" s="377">
        <v>0</v>
      </c>
    </row>
    <row r="202" spans="2:10" ht="20.149999999999999" customHeight="1">
      <c r="B202" s="276" t="s">
        <v>128</v>
      </c>
      <c r="C202" s="368">
        <v>25620</v>
      </c>
      <c r="D202" s="341">
        <f t="shared" si="4"/>
        <v>2.0999999999999999E-3</v>
      </c>
      <c r="E202" s="340">
        <v>0</v>
      </c>
      <c r="F202" s="338">
        <f t="shared" si="5"/>
        <v>0</v>
      </c>
      <c r="I202" s="362">
        <v>0.21</v>
      </c>
      <c r="J202" s="377">
        <v>0</v>
      </c>
    </row>
    <row r="203" spans="2:10" ht="20.149999999999999" customHeight="1">
      <c r="B203" s="276" t="s">
        <v>74</v>
      </c>
      <c r="C203" s="368">
        <v>23888</v>
      </c>
      <c r="D203" s="341">
        <f t="shared" ref="D203:D266" si="6">I203/100</f>
        <v>2E-3</v>
      </c>
      <c r="E203" s="340">
        <v>1</v>
      </c>
      <c r="F203" s="338">
        <f t="shared" ref="F203:F266" si="7">J203/100</f>
        <v>3.0000000000000001E-3</v>
      </c>
      <c r="I203" s="362">
        <v>0.2</v>
      </c>
      <c r="J203" s="377">
        <v>0.3</v>
      </c>
    </row>
    <row r="204" spans="2:10" ht="20.149999999999999" customHeight="1">
      <c r="B204" s="276" t="s">
        <v>129</v>
      </c>
      <c r="C204" s="368">
        <v>21060</v>
      </c>
      <c r="D204" s="341">
        <f t="shared" si="6"/>
        <v>1.7000000000000001E-3</v>
      </c>
      <c r="E204" s="340">
        <v>0</v>
      </c>
      <c r="F204" s="338">
        <f t="shared" si="7"/>
        <v>0</v>
      </c>
      <c r="I204" s="362">
        <v>0.17</v>
      </c>
      <c r="J204" s="377">
        <v>0</v>
      </c>
    </row>
    <row r="205" spans="2:10" ht="20.149999999999999" customHeight="1">
      <c r="B205" s="276" t="s">
        <v>79</v>
      </c>
      <c r="C205" s="368">
        <v>19693</v>
      </c>
      <c r="D205" s="341">
        <f t="shared" si="6"/>
        <v>1.6000000000000001E-3</v>
      </c>
      <c r="E205" s="340">
        <v>0</v>
      </c>
      <c r="F205" s="338">
        <f t="shared" si="7"/>
        <v>0</v>
      </c>
      <c r="I205" s="362">
        <v>0.16</v>
      </c>
      <c r="J205" s="377">
        <v>0</v>
      </c>
    </row>
    <row r="206" spans="2:10" ht="20.149999999999999" customHeight="1">
      <c r="B206" s="276" t="s">
        <v>130</v>
      </c>
      <c r="C206" s="368">
        <v>17841</v>
      </c>
      <c r="D206" s="341">
        <f t="shared" si="6"/>
        <v>1.5E-3</v>
      </c>
      <c r="E206" s="340">
        <v>0</v>
      </c>
      <c r="F206" s="338">
        <f t="shared" si="7"/>
        <v>0</v>
      </c>
      <c r="I206" s="362">
        <v>0.15</v>
      </c>
      <c r="J206" s="377">
        <v>0</v>
      </c>
    </row>
    <row r="207" spans="2:10" ht="20.149999999999999" customHeight="1">
      <c r="B207" s="276" t="s">
        <v>333</v>
      </c>
      <c r="C207" s="368">
        <v>17190</v>
      </c>
      <c r="D207" s="341">
        <f t="shared" si="6"/>
        <v>1.4000000000000002E-3</v>
      </c>
      <c r="E207" s="340">
        <v>0</v>
      </c>
      <c r="F207" s="338">
        <f t="shared" si="7"/>
        <v>0</v>
      </c>
      <c r="I207" s="362">
        <v>0.14000000000000001</v>
      </c>
      <c r="J207" s="377">
        <v>0</v>
      </c>
    </row>
    <row r="208" spans="2:10" ht="20.149999999999999" customHeight="1">
      <c r="B208" s="276" t="s">
        <v>131</v>
      </c>
      <c r="C208" s="368">
        <v>16762</v>
      </c>
      <c r="D208" s="341">
        <f t="shared" si="6"/>
        <v>1.4000000000000002E-3</v>
      </c>
      <c r="E208" s="340">
        <v>0</v>
      </c>
      <c r="F208" s="338">
        <f t="shared" si="7"/>
        <v>0</v>
      </c>
      <c r="I208" s="362">
        <v>0.14000000000000001</v>
      </c>
      <c r="J208" s="377">
        <v>0</v>
      </c>
    </row>
    <row r="209" spans="2:10" ht="20.149999999999999" customHeight="1">
      <c r="B209" s="276" t="s">
        <v>132</v>
      </c>
      <c r="C209" s="368">
        <v>14333</v>
      </c>
      <c r="D209" s="341">
        <f t="shared" si="6"/>
        <v>1.1999999999999999E-3</v>
      </c>
      <c r="E209" s="340">
        <v>0</v>
      </c>
      <c r="F209" s="338">
        <f t="shared" si="7"/>
        <v>0</v>
      </c>
      <c r="I209" s="362">
        <v>0.12</v>
      </c>
      <c r="J209" s="377">
        <v>0</v>
      </c>
    </row>
    <row r="210" spans="2:10" ht="20.149999999999999" customHeight="1">
      <c r="B210" s="276" t="s">
        <v>344</v>
      </c>
      <c r="C210" s="368">
        <v>12746</v>
      </c>
      <c r="D210" s="341">
        <f t="shared" si="6"/>
        <v>1E-3</v>
      </c>
      <c r="E210" s="340">
        <v>1</v>
      </c>
      <c r="F210" s="338">
        <f t="shared" si="7"/>
        <v>3.0000000000000001E-3</v>
      </c>
      <c r="I210" s="362">
        <v>0.1</v>
      </c>
      <c r="J210" s="377">
        <v>0.3</v>
      </c>
    </row>
    <row r="211" spans="2:10" ht="20.149999999999999" customHeight="1">
      <c r="B211" s="276" t="s">
        <v>133</v>
      </c>
      <c r="C211" s="368">
        <v>11990</v>
      </c>
      <c r="D211" s="341">
        <f t="shared" si="6"/>
        <v>1E-3</v>
      </c>
      <c r="E211" s="340">
        <v>0</v>
      </c>
      <c r="F211" s="338">
        <f t="shared" si="7"/>
        <v>0</v>
      </c>
      <c r="I211" s="362">
        <v>0.1</v>
      </c>
      <c r="J211" s="377">
        <v>0</v>
      </c>
    </row>
    <row r="212" spans="2:10" ht="20.149999999999999" customHeight="1">
      <c r="B212" s="276" t="s">
        <v>204</v>
      </c>
      <c r="C212" s="368">
        <v>11902</v>
      </c>
      <c r="D212" s="341">
        <f t="shared" si="6"/>
        <v>1E-3</v>
      </c>
      <c r="E212" s="340">
        <v>1</v>
      </c>
      <c r="F212" s="338">
        <f t="shared" si="7"/>
        <v>3.0000000000000001E-3</v>
      </c>
      <c r="I212" s="362">
        <v>0.1</v>
      </c>
      <c r="J212" s="377">
        <v>0.3</v>
      </c>
    </row>
    <row r="213" spans="2:10" ht="20.149999999999999" customHeight="1">
      <c r="B213" s="276" t="s">
        <v>247</v>
      </c>
      <c r="C213" s="368">
        <v>11543</v>
      </c>
      <c r="D213" s="341">
        <f t="shared" si="6"/>
        <v>8.9999999999999998E-4</v>
      </c>
      <c r="E213" s="340">
        <v>1</v>
      </c>
      <c r="F213" s="338">
        <f t="shared" si="7"/>
        <v>3.0000000000000001E-3</v>
      </c>
      <c r="I213" s="362">
        <v>0.09</v>
      </c>
      <c r="J213" s="377">
        <v>0.3</v>
      </c>
    </row>
    <row r="214" spans="2:10" ht="20.149999999999999" customHeight="1">
      <c r="B214" s="276" t="s">
        <v>322</v>
      </c>
      <c r="C214" s="368">
        <v>11454</v>
      </c>
      <c r="D214" s="341">
        <f t="shared" si="6"/>
        <v>8.9999999999999998E-4</v>
      </c>
      <c r="E214" s="340">
        <v>1</v>
      </c>
      <c r="F214" s="338">
        <f t="shared" si="7"/>
        <v>2.8999999999999998E-3</v>
      </c>
      <c r="I214" s="362">
        <v>0.09</v>
      </c>
      <c r="J214" s="377">
        <v>0.28999999999999998</v>
      </c>
    </row>
    <row r="215" spans="2:10" ht="20.149999999999999" customHeight="1">
      <c r="B215" s="276" t="s">
        <v>134</v>
      </c>
      <c r="C215" s="368">
        <v>10345</v>
      </c>
      <c r="D215" s="341">
        <f t="shared" si="6"/>
        <v>8.0000000000000004E-4</v>
      </c>
      <c r="E215" s="340">
        <v>0</v>
      </c>
      <c r="F215" s="338">
        <f t="shared" si="7"/>
        <v>0</v>
      </c>
      <c r="I215" s="362">
        <v>0.08</v>
      </c>
      <c r="J215" s="377">
        <v>0</v>
      </c>
    </row>
    <row r="216" spans="2:10" ht="20.149999999999999" customHeight="1">
      <c r="B216" s="276" t="s">
        <v>7</v>
      </c>
      <c r="C216" s="368">
        <v>9833</v>
      </c>
      <c r="D216" s="341">
        <f t="shared" si="6"/>
        <v>8.0000000000000004E-4</v>
      </c>
      <c r="E216" s="340">
        <v>0</v>
      </c>
      <c r="F216" s="338">
        <f t="shared" si="7"/>
        <v>0</v>
      </c>
      <c r="I216" s="362">
        <v>0.08</v>
      </c>
      <c r="J216" s="377">
        <v>0</v>
      </c>
    </row>
    <row r="217" spans="2:10" ht="20.149999999999999" customHeight="1">
      <c r="B217" s="276" t="s">
        <v>135</v>
      </c>
      <c r="C217" s="368">
        <v>9103</v>
      </c>
      <c r="D217" s="341">
        <f t="shared" si="6"/>
        <v>7.000000000000001E-4</v>
      </c>
      <c r="E217" s="340">
        <v>0</v>
      </c>
      <c r="F217" s="338">
        <f t="shared" si="7"/>
        <v>0</v>
      </c>
      <c r="I217" s="362">
        <v>7.0000000000000007E-2</v>
      </c>
      <c r="J217" s="377">
        <v>0</v>
      </c>
    </row>
    <row r="218" spans="2:10" ht="20.149999999999999" customHeight="1">
      <c r="B218" s="276" t="s">
        <v>405</v>
      </c>
      <c r="C218" s="368">
        <v>8722</v>
      </c>
      <c r="D218" s="341">
        <f t="shared" si="6"/>
        <v>7.000000000000001E-4</v>
      </c>
      <c r="E218" s="340">
        <v>1</v>
      </c>
      <c r="F218" s="338">
        <f t="shared" si="7"/>
        <v>2.8999999999999998E-3</v>
      </c>
      <c r="I218" s="362">
        <v>7.0000000000000007E-2</v>
      </c>
      <c r="J218" s="377">
        <v>0.28999999999999998</v>
      </c>
    </row>
    <row r="219" spans="2:10" ht="20.149999999999999" customHeight="1">
      <c r="B219" s="276" t="s">
        <v>328</v>
      </c>
      <c r="C219" s="368">
        <v>8463</v>
      </c>
      <c r="D219" s="341">
        <f t="shared" si="6"/>
        <v>7.000000000000001E-4</v>
      </c>
      <c r="E219" s="340">
        <v>1</v>
      </c>
      <c r="F219" s="338">
        <f t="shared" si="7"/>
        <v>2.8999999999999998E-3</v>
      </c>
      <c r="I219" s="362">
        <v>7.0000000000000007E-2</v>
      </c>
      <c r="J219" s="377">
        <v>0.28999999999999998</v>
      </c>
    </row>
    <row r="220" spans="2:10" ht="20.149999999999999" customHeight="1">
      <c r="B220" s="363" t="s">
        <v>136</v>
      </c>
      <c r="C220" s="368">
        <v>7751</v>
      </c>
      <c r="D220" s="341">
        <f t="shared" si="6"/>
        <v>5.9999999999999995E-4</v>
      </c>
      <c r="E220" s="340">
        <v>0</v>
      </c>
      <c r="F220" s="338">
        <f t="shared" si="7"/>
        <v>0</v>
      </c>
      <c r="I220" s="362">
        <v>0.06</v>
      </c>
      <c r="J220" s="377">
        <v>0</v>
      </c>
    </row>
    <row r="221" spans="2:10" ht="20.149999999999999" customHeight="1">
      <c r="B221" s="276" t="s">
        <v>137</v>
      </c>
      <c r="C221" s="368">
        <v>7340</v>
      </c>
      <c r="D221" s="341">
        <f t="shared" si="6"/>
        <v>5.9999999999999995E-4</v>
      </c>
      <c r="E221" s="340">
        <v>0</v>
      </c>
      <c r="F221" s="338">
        <f t="shared" si="7"/>
        <v>0</v>
      </c>
      <c r="I221" s="362">
        <v>0.06</v>
      </c>
      <c r="J221" s="377">
        <v>0</v>
      </c>
    </row>
    <row r="222" spans="2:10" ht="20.149999999999999" customHeight="1">
      <c r="B222" s="276" t="s">
        <v>327</v>
      </c>
      <c r="C222" s="368">
        <v>7165</v>
      </c>
      <c r="D222" s="341">
        <f t="shared" si="6"/>
        <v>1E-3</v>
      </c>
      <c r="E222" s="340">
        <v>1</v>
      </c>
      <c r="F222" s="338">
        <f t="shared" si="7"/>
        <v>3.0000000000000001E-3</v>
      </c>
      <c r="I222" s="362">
        <v>0.1</v>
      </c>
      <c r="J222" s="377">
        <v>0.3</v>
      </c>
    </row>
    <row r="223" spans="2:10" ht="20.149999999999999" customHeight="1">
      <c r="B223" s="276" t="s">
        <v>325</v>
      </c>
      <c r="C223" s="368">
        <v>6851</v>
      </c>
      <c r="D223" s="341">
        <f t="shared" si="6"/>
        <v>1E-3</v>
      </c>
      <c r="E223" s="340">
        <v>1</v>
      </c>
      <c r="F223" s="338">
        <f t="shared" si="7"/>
        <v>3.0000000000000001E-3</v>
      </c>
      <c r="I223" s="362">
        <v>0.1</v>
      </c>
      <c r="J223" s="377">
        <v>0.3</v>
      </c>
    </row>
    <row r="224" spans="2:10" ht="20.149999999999999" customHeight="1">
      <c r="B224" s="276" t="s">
        <v>231</v>
      </c>
      <c r="C224" s="368">
        <v>6531</v>
      </c>
      <c r="D224" s="341">
        <f t="shared" si="6"/>
        <v>1E-3</v>
      </c>
      <c r="E224" s="340">
        <v>1</v>
      </c>
      <c r="F224" s="338">
        <f t="shared" si="7"/>
        <v>3.0000000000000001E-3</v>
      </c>
      <c r="I224" s="362">
        <v>0.1</v>
      </c>
      <c r="J224" s="377">
        <v>0.3</v>
      </c>
    </row>
    <row r="225" spans="2:10" ht="20.149999999999999" customHeight="1">
      <c r="B225" s="276" t="s">
        <v>473</v>
      </c>
      <c r="C225" s="368">
        <v>6319</v>
      </c>
      <c r="D225" s="341">
        <f t="shared" si="6"/>
        <v>1E-3</v>
      </c>
      <c r="E225" s="340">
        <v>1</v>
      </c>
      <c r="F225" s="338">
        <f t="shared" si="7"/>
        <v>3.0000000000000001E-3</v>
      </c>
      <c r="I225" s="362">
        <v>0.1</v>
      </c>
      <c r="J225" s="377">
        <v>0.3</v>
      </c>
    </row>
    <row r="226" spans="2:10" ht="20.149999999999999" customHeight="1">
      <c r="B226" s="276" t="s">
        <v>346</v>
      </c>
      <c r="C226" s="368">
        <v>5359</v>
      </c>
      <c r="D226" s="341">
        <f t="shared" si="6"/>
        <v>4.0000000000000002E-4</v>
      </c>
      <c r="E226" s="340">
        <v>1</v>
      </c>
      <c r="F226" s="338">
        <f t="shared" si="7"/>
        <v>3.0000000000000001E-3</v>
      </c>
      <c r="I226" s="362">
        <v>0.04</v>
      </c>
      <c r="J226" s="377">
        <v>0.3</v>
      </c>
    </row>
    <row r="227" spans="2:10" ht="20.149999999999999" customHeight="1">
      <c r="B227" s="276" t="s">
        <v>138</v>
      </c>
      <c r="C227" s="368">
        <v>5227</v>
      </c>
      <c r="D227" s="341">
        <f t="shared" si="6"/>
        <v>0</v>
      </c>
      <c r="E227" s="340">
        <v>0</v>
      </c>
      <c r="F227" s="338">
        <f t="shared" si="7"/>
        <v>0</v>
      </c>
      <c r="I227" s="362">
        <v>0</v>
      </c>
      <c r="J227" s="377">
        <v>0</v>
      </c>
    </row>
    <row r="228" spans="2:10" ht="20.149999999999999" customHeight="1">
      <c r="B228" s="276" t="s">
        <v>226</v>
      </c>
      <c r="C228" s="368">
        <v>4326</v>
      </c>
      <c r="D228" s="341">
        <f t="shared" si="6"/>
        <v>0</v>
      </c>
      <c r="E228" s="340">
        <v>1</v>
      </c>
      <c r="F228" s="338">
        <f t="shared" si="7"/>
        <v>3.0000000000000001E-3</v>
      </c>
      <c r="I228" s="362">
        <v>0</v>
      </c>
      <c r="J228" s="377">
        <v>0.3</v>
      </c>
    </row>
    <row r="229" spans="2:10" ht="20.149999999999999" customHeight="1">
      <c r="B229" s="276" t="s">
        <v>139</v>
      </c>
      <c r="C229" s="368">
        <v>4132</v>
      </c>
      <c r="D229" s="341">
        <f t="shared" si="6"/>
        <v>0</v>
      </c>
      <c r="E229" s="340">
        <v>0</v>
      </c>
      <c r="F229" s="338">
        <f t="shared" si="7"/>
        <v>0</v>
      </c>
      <c r="I229" s="362">
        <v>0</v>
      </c>
      <c r="J229" s="377">
        <v>0</v>
      </c>
    </row>
    <row r="230" spans="2:10" ht="20.149999999999999" customHeight="1">
      <c r="B230" s="276" t="s">
        <v>317</v>
      </c>
      <c r="C230" s="368">
        <v>4115</v>
      </c>
      <c r="D230" s="341">
        <f t="shared" si="6"/>
        <v>0</v>
      </c>
      <c r="E230" s="340">
        <v>0</v>
      </c>
      <c r="F230" s="338">
        <f t="shared" si="7"/>
        <v>0</v>
      </c>
      <c r="I230" s="362">
        <v>0</v>
      </c>
      <c r="J230" s="377">
        <v>0</v>
      </c>
    </row>
    <row r="231" spans="2:10" ht="20.149999999999999" customHeight="1">
      <c r="B231" s="276" t="s">
        <v>318</v>
      </c>
      <c r="C231" s="368">
        <v>2142</v>
      </c>
      <c r="D231" s="341">
        <f t="shared" si="6"/>
        <v>0</v>
      </c>
      <c r="E231" s="340">
        <v>0</v>
      </c>
      <c r="F231" s="338">
        <f t="shared" si="7"/>
        <v>0</v>
      </c>
      <c r="I231" s="362">
        <v>0</v>
      </c>
      <c r="J231" s="377">
        <v>0</v>
      </c>
    </row>
    <row r="232" spans="2:10" ht="20.149999999999999" customHeight="1">
      <c r="B232" s="276" t="s">
        <v>347</v>
      </c>
      <c r="C232" s="368">
        <v>1842</v>
      </c>
      <c r="D232" s="341">
        <f t="shared" si="6"/>
        <v>0</v>
      </c>
      <c r="E232" s="340">
        <v>1</v>
      </c>
      <c r="F232" s="338">
        <f t="shared" si="7"/>
        <v>3.0000000000000001E-3</v>
      </c>
      <c r="I232" s="362">
        <v>0</v>
      </c>
      <c r="J232" s="377">
        <v>0.3</v>
      </c>
    </row>
    <row r="233" spans="2:10" ht="20.149999999999999" customHeight="1">
      <c r="B233" s="276" t="s">
        <v>463</v>
      </c>
      <c r="C233" s="368">
        <v>1711</v>
      </c>
      <c r="D233" s="341">
        <f t="shared" si="6"/>
        <v>0</v>
      </c>
      <c r="E233" s="340">
        <v>0</v>
      </c>
      <c r="F233" s="338">
        <f t="shared" si="7"/>
        <v>0</v>
      </c>
      <c r="I233" s="362">
        <v>0</v>
      </c>
      <c r="J233" s="377">
        <v>0</v>
      </c>
    </row>
    <row r="234" spans="2:10" ht="20.149999999999999" customHeight="1">
      <c r="B234" s="276" t="s">
        <v>464</v>
      </c>
      <c r="C234" s="368">
        <v>1509</v>
      </c>
      <c r="D234" s="341">
        <f t="shared" si="6"/>
        <v>0</v>
      </c>
      <c r="E234" s="340">
        <v>0</v>
      </c>
      <c r="F234" s="338">
        <f t="shared" si="7"/>
        <v>0</v>
      </c>
      <c r="I234" s="362">
        <v>0</v>
      </c>
      <c r="J234" s="377">
        <v>0</v>
      </c>
    </row>
    <row r="235" spans="2:10" ht="20.149999999999999" customHeight="1">
      <c r="B235" s="276" t="s">
        <v>67</v>
      </c>
      <c r="C235" s="368">
        <v>1352</v>
      </c>
      <c r="D235" s="341">
        <f t="shared" si="6"/>
        <v>0</v>
      </c>
      <c r="E235" s="340">
        <v>0</v>
      </c>
      <c r="F235" s="338">
        <f t="shared" si="7"/>
        <v>0</v>
      </c>
      <c r="I235" s="362">
        <v>0</v>
      </c>
      <c r="J235" s="377">
        <v>0</v>
      </c>
    </row>
    <row r="236" spans="2:10" ht="20.149999999999999" customHeight="1">
      <c r="B236" s="276" t="s">
        <v>465</v>
      </c>
      <c r="C236" s="368">
        <v>791</v>
      </c>
      <c r="D236" s="341">
        <f t="shared" si="6"/>
        <v>0</v>
      </c>
      <c r="E236" s="340">
        <v>0</v>
      </c>
      <c r="F236" s="338">
        <f t="shared" si="7"/>
        <v>0</v>
      </c>
      <c r="I236" s="362">
        <v>0</v>
      </c>
      <c r="J236" s="377">
        <v>0</v>
      </c>
    </row>
    <row r="237" spans="2:10" ht="20.149999999999999" customHeight="1">
      <c r="B237" s="276" t="s">
        <v>466</v>
      </c>
      <c r="C237" s="368">
        <v>695</v>
      </c>
      <c r="D237" s="341">
        <f t="shared" si="6"/>
        <v>0</v>
      </c>
      <c r="E237" s="340">
        <v>0</v>
      </c>
      <c r="F237" s="338">
        <f t="shared" si="7"/>
        <v>0</v>
      </c>
      <c r="I237" s="362">
        <v>0</v>
      </c>
      <c r="J237" s="377">
        <v>0</v>
      </c>
    </row>
    <row r="238" spans="2:10" ht="20.149999999999999" customHeight="1">
      <c r="B238" s="276" t="s">
        <v>467</v>
      </c>
      <c r="C238" s="368">
        <v>646</v>
      </c>
      <c r="D238" s="341">
        <f t="shared" si="6"/>
        <v>0</v>
      </c>
      <c r="E238" s="340">
        <v>0</v>
      </c>
      <c r="F238" s="338">
        <f t="shared" si="7"/>
        <v>0</v>
      </c>
      <c r="I238" s="362">
        <v>0</v>
      </c>
      <c r="J238" s="377">
        <v>0</v>
      </c>
    </row>
    <row r="239" spans="2:10" ht="20.149999999999999" customHeight="1">
      <c r="B239" s="276" t="s">
        <v>470</v>
      </c>
      <c r="C239" s="368">
        <v>640</v>
      </c>
      <c r="D239" s="341">
        <f t="shared" si="6"/>
        <v>0</v>
      </c>
      <c r="E239" s="340">
        <v>0</v>
      </c>
      <c r="F239" s="338">
        <f t="shared" si="7"/>
        <v>0</v>
      </c>
      <c r="I239" s="362">
        <v>0</v>
      </c>
      <c r="J239" s="377">
        <v>0</v>
      </c>
    </row>
    <row r="240" spans="2:10" ht="20.149999999999999" customHeight="1">
      <c r="B240" s="276" t="s">
        <v>205</v>
      </c>
      <c r="C240" s="368">
        <v>486</v>
      </c>
      <c r="D240" s="341">
        <f t="shared" si="6"/>
        <v>0</v>
      </c>
      <c r="E240" s="340">
        <v>0</v>
      </c>
      <c r="F240" s="338">
        <f t="shared" si="7"/>
        <v>0</v>
      </c>
      <c r="I240" s="362">
        <v>0</v>
      </c>
      <c r="J240" s="377">
        <v>0</v>
      </c>
    </row>
    <row r="241" spans="1:10" ht="20.149999999999999" customHeight="1">
      <c r="B241" s="276" t="s">
        <v>468</v>
      </c>
      <c r="C241" s="368">
        <v>439</v>
      </c>
      <c r="D241" s="341">
        <f t="shared" si="6"/>
        <v>0</v>
      </c>
      <c r="E241" s="340">
        <v>0</v>
      </c>
      <c r="F241" s="338">
        <f t="shared" si="7"/>
        <v>0</v>
      </c>
      <c r="I241" s="362">
        <v>0</v>
      </c>
      <c r="J241" s="377">
        <v>0</v>
      </c>
    </row>
    <row r="242" spans="1:10" ht="20.149999999999999" customHeight="1">
      <c r="B242" s="276" t="s">
        <v>469</v>
      </c>
      <c r="C242" s="368">
        <v>437</v>
      </c>
      <c r="D242" s="341">
        <f t="shared" si="6"/>
        <v>0</v>
      </c>
      <c r="E242" s="340">
        <v>0</v>
      </c>
      <c r="F242" s="338">
        <f t="shared" si="7"/>
        <v>0</v>
      </c>
      <c r="I242" s="362">
        <v>0</v>
      </c>
      <c r="J242" s="377">
        <v>0</v>
      </c>
    </row>
    <row r="243" spans="1:10" ht="20.149999999999999" customHeight="1">
      <c r="B243" s="276" t="s">
        <v>471</v>
      </c>
      <c r="C243" s="368">
        <v>311</v>
      </c>
      <c r="D243" s="341">
        <f t="shared" si="6"/>
        <v>0</v>
      </c>
      <c r="E243" s="340">
        <v>0</v>
      </c>
      <c r="F243" s="338">
        <f t="shared" si="7"/>
        <v>0</v>
      </c>
      <c r="I243" s="362">
        <v>0</v>
      </c>
      <c r="J243" s="377">
        <v>0</v>
      </c>
    </row>
    <row r="244" spans="1:10" ht="20.149999999999999" customHeight="1">
      <c r="B244" s="276" t="s">
        <v>285</v>
      </c>
      <c r="C244" s="368">
        <v>248825</v>
      </c>
      <c r="D244" s="341">
        <f t="shared" si="6"/>
        <v>2.0299999999999999E-2</v>
      </c>
      <c r="E244" s="340">
        <v>0</v>
      </c>
      <c r="F244" s="338">
        <f t="shared" si="7"/>
        <v>0</v>
      </c>
      <c r="I244" s="362">
        <v>2.0299999999999998</v>
      </c>
      <c r="J244" s="377">
        <v>0</v>
      </c>
    </row>
    <row r="245" spans="1:10" ht="20.149999999999999" customHeight="1">
      <c r="B245" s="276" t="s">
        <v>182</v>
      </c>
      <c r="C245" s="368">
        <v>12238746</v>
      </c>
      <c r="D245" s="341">
        <f t="shared" si="6"/>
        <v>1</v>
      </c>
      <c r="E245" s="340">
        <v>343</v>
      </c>
      <c r="F245" s="338">
        <f t="shared" si="7"/>
        <v>1</v>
      </c>
      <c r="I245" s="362">
        <v>100</v>
      </c>
      <c r="J245" s="377">
        <v>100</v>
      </c>
    </row>
    <row r="246" spans="1:10" ht="20.149999999999999" customHeight="1">
      <c r="B246" s="306"/>
      <c r="C246" s="367"/>
      <c r="D246" s="343"/>
      <c r="E246" s="306"/>
      <c r="F246" s="336"/>
      <c r="I246" s="306"/>
      <c r="J246" s="107"/>
    </row>
    <row r="247" spans="1:10" ht="20.149999999999999" customHeight="1">
      <c r="B247" s="306"/>
      <c r="C247" s="367"/>
      <c r="D247" s="343"/>
      <c r="E247" s="306"/>
      <c r="F247" s="336"/>
      <c r="I247" s="306"/>
      <c r="J247" s="107"/>
    </row>
    <row r="248" spans="1:10" ht="20.149999999999999" customHeight="1">
      <c r="A248" s="357" t="s">
        <v>957</v>
      </c>
      <c r="B248" s="306"/>
      <c r="C248" s="367"/>
      <c r="D248" s="343"/>
      <c r="E248" s="306"/>
      <c r="F248" s="336"/>
      <c r="I248" s="306"/>
      <c r="J248" s="107"/>
    </row>
    <row r="249" spans="1:10" ht="20.149999999999999" customHeight="1">
      <c r="B249" s="276" t="s">
        <v>935</v>
      </c>
      <c r="C249" s="368">
        <v>17699727</v>
      </c>
      <c r="D249" s="343"/>
      <c r="E249" s="306"/>
      <c r="F249" s="336"/>
      <c r="I249" s="306"/>
      <c r="J249" s="107"/>
    </row>
    <row r="250" spans="1:10" ht="20.149999999999999" customHeight="1">
      <c r="B250" s="276" t="s">
        <v>936</v>
      </c>
      <c r="C250" s="368">
        <v>11559458</v>
      </c>
      <c r="D250" s="343"/>
      <c r="E250" s="306"/>
      <c r="F250" s="336"/>
      <c r="I250" s="306"/>
      <c r="J250" s="107"/>
    </row>
    <row r="251" spans="1:10" ht="20.149999999999999" customHeight="1">
      <c r="B251" s="276" t="s">
        <v>937</v>
      </c>
      <c r="C251" s="341">
        <v>0.65310000000000001</v>
      </c>
      <c r="D251" s="343"/>
      <c r="E251" s="306"/>
      <c r="F251" s="336"/>
      <c r="I251" s="306"/>
      <c r="J251" s="107"/>
    </row>
    <row r="252" spans="1:10" ht="20.149999999999999" customHeight="1">
      <c r="B252" s="276" t="s">
        <v>938</v>
      </c>
      <c r="C252" s="368">
        <v>10839424</v>
      </c>
      <c r="D252" s="343"/>
      <c r="E252" s="306"/>
      <c r="F252" s="336"/>
      <c r="I252" s="306"/>
      <c r="J252" s="107"/>
    </row>
    <row r="253" spans="1:10" ht="20.149999999999999" customHeight="1">
      <c r="B253" s="306"/>
      <c r="C253" s="367"/>
      <c r="D253" s="343"/>
      <c r="E253" s="306"/>
      <c r="F253" s="336"/>
      <c r="I253" s="306"/>
      <c r="J253" s="107"/>
    </row>
    <row r="254" spans="1:10" ht="20.149999999999999" customHeight="1">
      <c r="B254" s="361" t="s">
        <v>952</v>
      </c>
      <c r="C254" s="369" t="s">
        <v>939</v>
      </c>
      <c r="D254" s="365" t="s">
        <v>940</v>
      </c>
      <c r="E254" s="365" t="s">
        <v>941</v>
      </c>
      <c r="F254" s="379" t="s">
        <v>942</v>
      </c>
      <c r="I254" s="361" t="s">
        <v>940</v>
      </c>
      <c r="J254" s="303" t="s">
        <v>942</v>
      </c>
    </row>
    <row r="255" spans="1:10" ht="20.149999999999999" customHeight="1">
      <c r="B255" s="276" t="s">
        <v>556</v>
      </c>
      <c r="C255" s="368">
        <v>3968464</v>
      </c>
      <c r="D255" s="341">
        <f t="shared" si="6"/>
        <v>0.36609999999999998</v>
      </c>
      <c r="E255" s="340">
        <v>155</v>
      </c>
      <c r="F255" s="338">
        <f t="shared" si="7"/>
        <v>0.44929999999999998</v>
      </c>
      <c r="I255" s="362">
        <v>36.61</v>
      </c>
      <c r="J255" s="377">
        <v>44.93</v>
      </c>
    </row>
    <row r="256" spans="1:10" ht="20.149999999999999" customHeight="1">
      <c r="B256" s="276" t="s">
        <v>112</v>
      </c>
      <c r="C256" s="368">
        <v>2112027</v>
      </c>
      <c r="D256" s="341">
        <f t="shared" si="6"/>
        <v>0.1948</v>
      </c>
      <c r="E256" s="340">
        <v>84</v>
      </c>
      <c r="F256" s="338">
        <f t="shared" si="7"/>
        <v>0.24350000000000002</v>
      </c>
      <c r="I256" s="362">
        <v>19.48</v>
      </c>
      <c r="J256" s="377">
        <v>24.35</v>
      </c>
    </row>
    <row r="257" spans="2:10" ht="20.149999999999999" customHeight="1">
      <c r="B257" s="276" t="s">
        <v>348</v>
      </c>
      <c r="C257" s="368">
        <v>762365</v>
      </c>
      <c r="D257" s="341">
        <f t="shared" si="6"/>
        <v>7.0300000000000001E-2</v>
      </c>
      <c r="E257" s="340">
        <v>31</v>
      </c>
      <c r="F257" s="338">
        <f t="shared" si="7"/>
        <v>0.1217</v>
      </c>
      <c r="I257" s="362">
        <v>7.03</v>
      </c>
      <c r="J257" s="377">
        <v>12.17</v>
      </c>
    </row>
    <row r="258" spans="2:10" ht="20.149999999999999" customHeight="1">
      <c r="B258" s="276" t="s">
        <v>61</v>
      </c>
      <c r="C258" s="368">
        <v>747263</v>
      </c>
      <c r="D258" s="341">
        <f t="shared" si="6"/>
        <v>6.8900000000000003E-2</v>
      </c>
      <c r="E258" s="340">
        <v>30</v>
      </c>
      <c r="F258" s="338">
        <f t="shared" si="7"/>
        <v>0.11960000000000001</v>
      </c>
      <c r="I258" s="362">
        <v>6.89</v>
      </c>
      <c r="J258" s="377">
        <v>11.96</v>
      </c>
    </row>
    <row r="259" spans="2:10" ht="20.149999999999999" customHeight="1">
      <c r="B259" s="276" t="s">
        <v>60</v>
      </c>
      <c r="C259" s="368">
        <v>736863</v>
      </c>
      <c r="D259" s="341">
        <f t="shared" si="6"/>
        <v>6.8000000000000005E-2</v>
      </c>
      <c r="E259" s="340">
        <v>27</v>
      </c>
      <c r="F259" s="338">
        <f t="shared" si="7"/>
        <v>7.3899999999999993E-2</v>
      </c>
      <c r="I259" s="362">
        <v>6.8</v>
      </c>
      <c r="J259" s="377">
        <v>7.39</v>
      </c>
    </row>
    <row r="260" spans="2:10" ht="20.149999999999999" customHeight="1">
      <c r="B260" s="276" t="s">
        <v>349</v>
      </c>
      <c r="C260" s="368">
        <v>546135</v>
      </c>
      <c r="D260" s="341">
        <f t="shared" si="6"/>
        <v>5.04E-2</v>
      </c>
      <c r="E260" s="340">
        <v>0</v>
      </c>
      <c r="F260" s="338">
        <f t="shared" si="7"/>
        <v>5.4299999999999994E-2</v>
      </c>
      <c r="I260" s="362">
        <v>5.04</v>
      </c>
      <c r="J260" s="377">
        <v>5.43</v>
      </c>
    </row>
    <row r="261" spans="2:10" ht="20.149999999999999" customHeight="1">
      <c r="B261" s="276" t="s">
        <v>350</v>
      </c>
      <c r="C261" s="368">
        <v>441228</v>
      </c>
      <c r="D261" s="341">
        <f t="shared" si="6"/>
        <v>4.07E-2</v>
      </c>
      <c r="E261" s="340">
        <v>0</v>
      </c>
      <c r="F261" s="338">
        <f t="shared" si="7"/>
        <v>0</v>
      </c>
      <c r="I261" s="362">
        <v>4.07</v>
      </c>
      <c r="J261" s="377">
        <v>0</v>
      </c>
    </row>
    <row r="262" spans="2:10" ht="20.149999999999999" customHeight="1">
      <c r="B262" s="276" t="s">
        <v>351</v>
      </c>
      <c r="C262" s="368">
        <v>151518</v>
      </c>
      <c r="D262" s="341">
        <f t="shared" si="6"/>
        <v>1.3999999999999999E-2</v>
      </c>
      <c r="E262" s="340">
        <v>0</v>
      </c>
      <c r="F262" s="338">
        <f t="shared" si="7"/>
        <v>0</v>
      </c>
      <c r="I262" s="362">
        <v>1.4</v>
      </c>
      <c r="J262" s="377">
        <v>0</v>
      </c>
    </row>
    <row r="263" spans="2:10" ht="20.149999999999999" customHeight="1">
      <c r="B263" s="276" t="s">
        <v>352</v>
      </c>
      <c r="C263" s="368">
        <v>149525</v>
      </c>
      <c r="D263" s="341">
        <f t="shared" si="6"/>
        <v>1.38E-2</v>
      </c>
      <c r="E263" s="340">
        <v>0</v>
      </c>
      <c r="F263" s="338">
        <f t="shared" si="7"/>
        <v>0</v>
      </c>
      <c r="I263" s="362">
        <v>1.38</v>
      </c>
      <c r="J263" s="377">
        <v>0</v>
      </c>
    </row>
    <row r="264" spans="2:10" ht="20.149999999999999" customHeight="1">
      <c r="B264" s="276" t="s">
        <v>66</v>
      </c>
      <c r="C264" s="368">
        <v>101256</v>
      </c>
      <c r="D264" s="341">
        <f t="shared" si="6"/>
        <v>9.300000000000001E-3</v>
      </c>
      <c r="E264" s="340">
        <v>0</v>
      </c>
      <c r="F264" s="338">
        <f t="shared" si="7"/>
        <v>0</v>
      </c>
      <c r="I264" s="362">
        <v>0.93</v>
      </c>
      <c r="J264" s="377">
        <v>0</v>
      </c>
    </row>
    <row r="265" spans="2:10" ht="20.149999999999999" customHeight="1">
      <c r="B265" s="276" t="s">
        <v>115</v>
      </c>
      <c r="C265" s="368">
        <v>91027</v>
      </c>
      <c r="D265" s="341">
        <f t="shared" si="6"/>
        <v>8.3999999999999995E-3</v>
      </c>
      <c r="E265" s="340">
        <v>0</v>
      </c>
      <c r="F265" s="338">
        <f t="shared" si="7"/>
        <v>0</v>
      </c>
      <c r="I265" s="362">
        <v>0.84</v>
      </c>
      <c r="J265" s="377">
        <v>0</v>
      </c>
    </row>
    <row r="266" spans="2:10" ht="20.149999999999999" customHeight="1">
      <c r="B266" s="276" t="s">
        <v>353</v>
      </c>
      <c r="C266" s="368">
        <v>76704</v>
      </c>
      <c r="D266" s="341">
        <f t="shared" si="6"/>
        <v>7.0999999999999995E-3</v>
      </c>
      <c r="E266" s="340">
        <v>0</v>
      </c>
      <c r="F266" s="338">
        <f t="shared" si="7"/>
        <v>0</v>
      </c>
      <c r="I266" s="362">
        <v>0.71</v>
      </c>
      <c r="J266" s="377">
        <v>0</v>
      </c>
    </row>
    <row r="267" spans="2:10" ht="20.149999999999999" customHeight="1">
      <c r="B267" s="276" t="s">
        <v>343</v>
      </c>
      <c r="C267" s="368">
        <v>71786</v>
      </c>
      <c r="D267" s="341">
        <f t="shared" ref="D267:D325" si="8">I267/100</f>
        <v>6.6E-3</v>
      </c>
      <c r="E267" s="340">
        <v>1</v>
      </c>
      <c r="F267" s="338">
        <f t="shared" ref="F267:F325" si="9">J267/100</f>
        <v>2.8999999999999998E-3</v>
      </c>
      <c r="I267" s="362">
        <v>0.66</v>
      </c>
      <c r="J267" s="377">
        <v>0.28999999999999998</v>
      </c>
    </row>
    <row r="268" spans="2:10" ht="20.149999999999999" customHeight="1">
      <c r="B268" s="276" t="s">
        <v>125</v>
      </c>
      <c r="C268" s="368">
        <v>68718</v>
      </c>
      <c r="D268" s="341">
        <f t="shared" si="8"/>
        <v>6.3E-3</v>
      </c>
      <c r="E268" s="340">
        <v>0</v>
      </c>
      <c r="F268" s="338">
        <f t="shared" si="9"/>
        <v>0</v>
      </c>
      <c r="I268" s="362">
        <v>0.63</v>
      </c>
      <c r="J268" s="377">
        <v>0</v>
      </c>
    </row>
    <row r="269" spans="2:10" ht="20.149999999999999" customHeight="1">
      <c r="B269" s="276" t="s">
        <v>354</v>
      </c>
      <c r="C269" s="368">
        <v>52497</v>
      </c>
      <c r="D269" s="341">
        <f t="shared" si="8"/>
        <v>4.7999999999999996E-3</v>
      </c>
      <c r="E269" s="340">
        <v>0</v>
      </c>
      <c r="F269" s="338">
        <f t="shared" si="9"/>
        <v>0</v>
      </c>
      <c r="I269" s="362">
        <v>0.48</v>
      </c>
      <c r="J269" s="377">
        <v>0</v>
      </c>
    </row>
    <row r="270" spans="2:10" ht="20.149999999999999" customHeight="1">
      <c r="B270" s="276" t="s">
        <v>120</v>
      </c>
      <c r="C270" s="368">
        <v>48435</v>
      </c>
      <c r="D270" s="341">
        <f t="shared" si="8"/>
        <v>4.5000000000000005E-3</v>
      </c>
      <c r="E270" s="340">
        <v>0</v>
      </c>
      <c r="F270" s="338">
        <f t="shared" si="9"/>
        <v>0</v>
      </c>
      <c r="I270" s="362">
        <v>0.45</v>
      </c>
      <c r="J270" s="377">
        <v>0</v>
      </c>
    </row>
    <row r="271" spans="2:10" ht="20.149999999999999" customHeight="1">
      <c r="B271" s="276" t="s">
        <v>355</v>
      </c>
      <c r="C271" s="368">
        <v>46129</v>
      </c>
      <c r="D271" s="341">
        <f t="shared" si="8"/>
        <v>4.3E-3</v>
      </c>
      <c r="E271" s="340">
        <v>0</v>
      </c>
      <c r="F271" s="338">
        <f t="shared" si="9"/>
        <v>0</v>
      </c>
      <c r="I271" s="362">
        <v>0.43</v>
      </c>
      <c r="J271" s="377">
        <v>0</v>
      </c>
    </row>
    <row r="272" spans="2:10" ht="20.149999999999999" customHeight="1">
      <c r="B272" s="276" t="s">
        <v>123</v>
      </c>
      <c r="C272" s="368">
        <v>45252</v>
      </c>
      <c r="D272" s="341">
        <f t="shared" si="8"/>
        <v>4.1999999999999997E-3</v>
      </c>
      <c r="E272" s="340">
        <v>0</v>
      </c>
      <c r="F272" s="338">
        <f t="shared" si="9"/>
        <v>0</v>
      </c>
      <c r="I272" s="362">
        <v>0.42</v>
      </c>
      <c r="J272" s="377">
        <v>0</v>
      </c>
    </row>
    <row r="273" spans="2:10" ht="20.149999999999999" customHeight="1">
      <c r="B273" s="276" t="s">
        <v>74</v>
      </c>
      <c r="C273" s="368">
        <v>40844</v>
      </c>
      <c r="D273" s="341">
        <f t="shared" si="8"/>
        <v>3.8E-3</v>
      </c>
      <c r="E273" s="340">
        <v>1</v>
      </c>
      <c r="F273" s="338">
        <f t="shared" si="9"/>
        <v>2.8999999999999998E-3</v>
      </c>
      <c r="I273" s="362">
        <v>0.38</v>
      </c>
      <c r="J273" s="377">
        <v>0.28999999999999998</v>
      </c>
    </row>
    <row r="274" spans="2:10" ht="20.149999999999999" customHeight="1">
      <c r="B274" s="276" t="s">
        <v>356</v>
      </c>
      <c r="C274" s="368">
        <v>33410</v>
      </c>
      <c r="D274" s="341">
        <f t="shared" si="8"/>
        <v>3.0999999999999999E-3</v>
      </c>
      <c r="E274" s="340">
        <v>0</v>
      </c>
      <c r="F274" s="338">
        <f t="shared" si="9"/>
        <v>0</v>
      </c>
      <c r="I274" s="362">
        <v>0.31</v>
      </c>
      <c r="J274" s="377">
        <v>0</v>
      </c>
    </row>
    <row r="275" spans="2:10" ht="20.149999999999999" customHeight="1">
      <c r="B275" s="276" t="s">
        <v>357</v>
      </c>
      <c r="C275" s="368">
        <v>32811</v>
      </c>
      <c r="D275" s="341">
        <f t="shared" si="8"/>
        <v>3.0000000000000001E-3</v>
      </c>
      <c r="E275" s="340">
        <v>0</v>
      </c>
      <c r="F275" s="338">
        <f t="shared" si="9"/>
        <v>0</v>
      </c>
      <c r="I275" s="362">
        <v>0.3</v>
      </c>
      <c r="J275" s="377">
        <v>0</v>
      </c>
    </row>
    <row r="276" spans="2:10" ht="20.149999999999999" customHeight="1">
      <c r="B276" s="276" t="s">
        <v>72</v>
      </c>
      <c r="C276" s="368">
        <v>22376</v>
      </c>
      <c r="D276" s="341">
        <f t="shared" si="8"/>
        <v>2.0999999999999999E-3</v>
      </c>
      <c r="E276" s="340">
        <v>0</v>
      </c>
      <c r="F276" s="338">
        <f t="shared" si="9"/>
        <v>0</v>
      </c>
      <c r="I276" s="362">
        <v>0.21</v>
      </c>
      <c r="J276" s="377">
        <v>0</v>
      </c>
    </row>
    <row r="277" spans="2:10" ht="20.149999999999999" customHeight="1">
      <c r="B277" s="276" t="s">
        <v>247</v>
      </c>
      <c r="C277" s="368">
        <v>21302</v>
      </c>
      <c r="D277" s="341">
        <f t="shared" si="8"/>
        <v>2E-3</v>
      </c>
      <c r="E277" s="340">
        <v>1</v>
      </c>
      <c r="F277" s="338">
        <f t="shared" si="9"/>
        <v>3.0000000000000001E-3</v>
      </c>
      <c r="I277" s="362">
        <v>0.2</v>
      </c>
      <c r="J277" s="377">
        <v>0.3</v>
      </c>
    </row>
    <row r="278" spans="2:10" ht="20.149999999999999" customHeight="1">
      <c r="B278" s="276" t="s">
        <v>358</v>
      </c>
      <c r="C278" s="368">
        <v>21263</v>
      </c>
      <c r="D278" s="341">
        <f t="shared" si="8"/>
        <v>2E-3</v>
      </c>
      <c r="E278" s="340">
        <v>1</v>
      </c>
      <c r="F278" s="338">
        <f t="shared" si="9"/>
        <v>3.0000000000000001E-3</v>
      </c>
      <c r="I278" s="362">
        <v>0.2</v>
      </c>
      <c r="J278" s="377">
        <v>0.3</v>
      </c>
    </row>
    <row r="279" spans="2:10" ht="20.149999999999999" customHeight="1">
      <c r="B279" s="276" t="s">
        <v>196</v>
      </c>
      <c r="C279" s="368">
        <v>21062</v>
      </c>
      <c r="D279" s="341">
        <f t="shared" si="8"/>
        <v>1.9E-3</v>
      </c>
      <c r="E279" s="340">
        <v>0</v>
      </c>
      <c r="F279" s="338">
        <f t="shared" si="9"/>
        <v>0</v>
      </c>
      <c r="I279" s="362">
        <v>0.19</v>
      </c>
      <c r="J279" s="377">
        <v>0</v>
      </c>
    </row>
    <row r="280" spans="2:10" ht="20.149999999999999" customHeight="1">
      <c r="B280" s="276" t="s">
        <v>321</v>
      </c>
      <c r="C280" s="368">
        <v>20085</v>
      </c>
      <c r="D280" s="341">
        <f t="shared" si="8"/>
        <v>1.9E-3</v>
      </c>
      <c r="E280" s="340">
        <v>1</v>
      </c>
      <c r="F280" s="338">
        <f t="shared" si="9"/>
        <v>3.0000000000000001E-3</v>
      </c>
      <c r="I280" s="362">
        <v>0.19</v>
      </c>
      <c r="J280" s="377">
        <v>0.3</v>
      </c>
    </row>
    <row r="281" spans="2:10" ht="20.149999999999999" customHeight="1">
      <c r="B281" s="276" t="s">
        <v>197</v>
      </c>
      <c r="C281" s="368">
        <v>19662</v>
      </c>
      <c r="D281" s="341">
        <f t="shared" si="8"/>
        <v>1.8E-3</v>
      </c>
      <c r="E281" s="340">
        <v>0</v>
      </c>
      <c r="F281" s="338">
        <f t="shared" si="9"/>
        <v>0</v>
      </c>
      <c r="I281" s="362">
        <v>0.18</v>
      </c>
      <c r="J281" s="377">
        <v>0</v>
      </c>
    </row>
    <row r="282" spans="2:10" ht="20.149999999999999" customHeight="1">
      <c r="B282" s="276" t="s">
        <v>198</v>
      </c>
      <c r="C282" s="368">
        <v>17730</v>
      </c>
      <c r="D282" s="341">
        <f t="shared" si="8"/>
        <v>1.6000000000000001E-3</v>
      </c>
      <c r="E282" s="340">
        <v>0</v>
      </c>
      <c r="F282" s="338">
        <f t="shared" si="9"/>
        <v>0</v>
      </c>
      <c r="I282" s="362">
        <v>0.16</v>
      </c>
      <c r="J282" s="377">
        <v>0</v>
      </c>
    </row>
    <row r="283" spans="2:10" ht="20.149999999999999" customHeight="1">
      <c r="B283" s="276" t="s">
        <v>130</v>
      </c>
      <c r="C283" s="368">
        <v>16991</v>
      </c>
      <c r="D283" s="341">
        <f t="shared" si="8"/>
        <v>1.6000000000000001E-3</v>
      </c>
      <c r="E283" s="340">
        <v>0</v>
      </c>
      <c r="F283" s="338">
        <f t="shared" si="9"/>
        <v>0</v>
      </c>
      <c r="I283" s="362">
        <v>0.16</v>
      </c>
      <c r="J283" s="377">
        <v>0</v>
      </c>
    </row>
    <row r="284" spans="2:10" ht="20.149999999999999" customHeight="1">
      <c r="B284" s="276" t="s">
        <v>199</v>
      </c>
      <c r="C284" s="368">
        <v>16266</v>
      </c>
      <c r="D284" s="341">
        <f t="shared" si="8"/>
        <v>1.5E-3</v>
      </c>
      <c r="E284" s="340">
        <v>0</v>
      </c>
      <c r="F284" s="338">
        <f t="shared" si="9"/>
        <v>0</v>
      </c>
      <c r="I284" s="362">
        <v>0.15</v>
      </c>
      <c r="J284" s="377">
        <v>0</v>
      </c>
    </row>
    <row r="285" spans="2:10" ht="20.149999999999999" customHeight="1">
      <c r="B285" s="276" t="s">
        <v>200</v>
      </c>
      <c r="C285" s="368">
        <v>15007</v>
      </c>
      <c r="D285" s="341">
        <f t="shared" si="8"/>
        <v>1.4000000000000002E-3</v>
      </c>
      <c r="E285" s="340">
        <v>1</v>
      </c>
      <c r="F285" s="338">
        <f t="shared" si="9"/>
        <v>3.0000000000000001E-3</v>
      </c>
      <c r="I285" s="362">
        <v>0.14000000000000001</v>
      </c>
      <c r="J285" s="377">
        <v>0.3</v>
      </c>
    </row>
    <row r="286" spans="2:10" ht="20.149999999999999" customHeight="1">
      <c r="B286" s="276" t="s">
        <v>201</v>
      </c>
      <c r="C286" s="368">
        <v>14197</v>
      </c>
      <c r="D286" s="341">
        <f t="shared" si="8"/>
        <v>1.2999999999999999E-3</v>
      </c>
      <c r="E286" s="340">
        <v>0</v>
      </c>
      <c r="F286" s="338">
        <f t="shared" si="9"/>
        <v>0</v>
      </c>
      <c r="I286" s="362">
        <v>0.13</v>
      </c>
      <c r="J286" s="377">
        <v>0</v>
      </c>
    </row>
    <row r="287" spans="2:10" ht="20.149999999999999" customHeight="1">
      <c r="B287" s="276" t="s">
        <v>953</v>
      </c>
      <c r="C287" s="368">
        <v>13455</v>
      </c>
      <c r="D287" s="341">
        <f t="shared" si="8"/>
        <v>1.1999999999999999E-3</v>
      </c>
      <c r="E287" s="340">
        <v>0</v>
      </c>
      <c r="F287" s="338">
        <f t="shared" si="9"/>
        <v>0</v>
      </c>
      <c r="I287" s="362">
        <v>0.12</v>
      </c>
      <c r="J287" s="377">
        <v>0</v>
      </c>
    </row>
    <row r="288" spans="2:10" ht="20.149999999999999" customHeight="1">
      <c r="B288" s="276" t="s">
        <v>344</v>
      </c>
      <c r="C288" s="368">
        <v>12629</v>
      </c>
      <c r="D288" s="341">
        <f t="shared" si="8"/>
        <v>1.1999999999999999E-3</v>
      </c>
      <c r="E288" s="340">
        <v>1</v>
      </c>
      <c r="F288" s="338">
        <f t="shared" si="9"/>
        <v>3.0000000000000001E-3</v>
      </c>
      <c r="I288" s="362">
        <v>0.12</v>
      </c>
      <c r="J288" s="377">
        <v>0.3</v>
      </c>
    </row>
    <row r="289" spans="2:10" ht="20.149999999999999" customHeight="1">
      <c r="B289" s="276" t="s">
        <v>203</v>
      </c>
      <c r="C289" s="368">
        <v>12171</v>
      </c>
      <c r="D289" s="341">
        <f t="shared" si="8"/>
        <v>1.1000000000000001E-3</v>
      </c>
      <c r="E289" s="340">
        <v>0</v>
      </c>
      <c r="F289" s="338">
        <f t="shared" si="9"/>
        <v>0</v>
      </c>
      <c r="I289" s="362">
        <v>0.11</v>
      </c>
      <c r="J289" s="377">
        <v>0</v>
      </c>
    </row>
    <row r="290" spans="2:10" ht="20.149999999999999" customHeight="1">
      <c r="B290" s="276" t="s">
        <v>135</v>
      </c>
      <c r="C290" s="368">
        <v>11916</v>
      </c>
      <c r="D290" s="341">
        <f t="shared" si="8"/>
        <v>1.1000000000000001E-3</v>
      </c>
      <c r="E290" s="340">
        <v>0</v>
      </c>
      <c r="F290" s="338">
        <f t="shared" si="9"/>
        <v>0</v>
      </c>
      <c r="I290" s="362">
        <v>0.11</v>
      </c>
      <c r="J290" s="377">
        <v>0</v>
      </c>
    </row>
    <row r="291" spans="2:10" ht="20.149999999999999" customHeight="1">
      <c r="B291" s="276" t="s">
        <v>329</v>
      </c>
      <c r="C291" s="368">
        <v>11558</v>
      </c>
      <c r="D291" s="341">
        <f t="shared" si="8"/>
        <v>1E-3</v>
      </c>
      <c r="E291" s="340">
        <v>1</v>
      </c>
      <c r="F291" s="338">
        <f t="shared" si="9"/>
        <v>3.0000000000000001E-3</v>
      </c>
      <c r="I291" s="362">
        <v>0.1</v>
      </c>
      <c r="J291" s="377">
        <v>0.3</v>
      </c>
    </row>
    <row r="292" spans="2:10" ht="20.149999999999999" customHeight="1">
      <c r="B292" s="276" t="s">
        <v>340</v>
      </c>
      <c r="C292" s="368">
        <v>11084</v>
      </c>
      <c r="D292" s="341">
        <f t="shared" si="8"/>
        <v>1E-3</v>
      </c>
      <c r="E292" s="340">
        <v>1</v>
      </c>
      <c r="F292" s="338">
        <f t="shared" si="9"/>
        <v>3.0000000000000001E-3</v>
      </c>
      <c r="I292" s="362">
        <v>0.1</v>
      </c>
      <c r="J292" s="377">
        <v>0.3</v>
      </c>
    </row>
    <row r="293" spans="2:10" ht="20.149999999999999" customHeight="1">
      <c r="B293" s="276" t="s">
        <v>206</v>
      </c>
      <c r="C293" s="368">
        <v>10840</v>
      </c>
      <c r="D293" s="341">
        <f t="shared" si="8"/>
        <v>1E-3</v>
      </c>
      <c r="E293" s="340">
        <v>0</v>
      </c>
      <c r="F293" s="338">
        <f t="shared" si="9"/>
        <v>0</v>
      </c>
      <c r="I293" s="362">
        <v>0.1</v>
      </c>
      <c r="J293" s="377">
        <v>0</v>
      </c>
    </row>
    <row r="294" spans="2:10" ht="20.149999999999999" customHeight="1">
      <c r="B294" s="276" t="s">
        <v>516</v>
      </c>
      <c r="C294" s="368">
        <v>10543</v>
      </c>
      <c r="D294" s="341">
        <f t="shared" si="8"/>
        <v>1E-3</v>
      </c>
      <c r="E294" s="340">
        <v>1</v>
      </c>
      <c r="F294" s="338">
        <f t="shared" si="9"/>
        <v>3.0000000000000001E-3</v>
      </c>
      <c r="I294" s="362">
        <v>0.1</v>
      </c>
      <c r="J294" s="377">
        <v>0.3</v>
      </c>
    </row>
    <row r="295" spans="2:10" ht="20.149999999999999" customHeight="1">
      <c r="B295" s="276" t="s">
        <v>517</v>
      </c>
      <c r="C295" s="368">
        <v>10380</v>
      </c>
      <c r="D295" s="341">
        <f t="shared" si="8"/>
        <v>8.9999999999999998E-4</v>
      </c>
      <c r="E295" s="340">
        <v>1</v>
      </c>
      <c r="F295" s="338">
        <f t="shared" si="9"/>
        <v>3.0000000000000001E-3</v>
      </c>
      <c r="I295" s="362">
        <v>0.09</v>
      </c>
      <c r="J295" s="377">
        <v>0.3</v>
      </c>
    </row>
    <row r="296" spans="2:10" ht="20.149999999999999" customHeight="1">
      <c r="B296" s="276" t="s">
        <v>518</v>
      </c>
      <c r="C296" s="368">
        <v>9404</v>
      </c>
      <c r="D296" s="341">
        <f t="shared" si="8"/>
        <v>8.0000000000000004E-4</v>
      </c>
      <c r="E296" s="340">
        <v>1</v>
      </c>
      <c r="F296" s="338">
        <f t="shared" si="9"/>
        <v>3.0000000000000001E-3</v>
      </c>
      <c r="I296" s="362">
        <v>0.08</v>
      </c>
      <c r="J296" s="377">
        <v>0.3</v>
      </c>
    </row>
    <row r="297" spans="2:10" ht="20.149999999999999" customHeight="1">
      <c r="B297" s="276" t="s">
        <v>519</v>
      </c>
      <c r="C297" s="368">
        <v>8809</v>
      </c>
      <c r="D297" s="341">
        <f t="shared" si="8"/>
        <v>8.0000000000000004E-4</v>
      </c>
      <c r="E297" s="340">
        <v>1</v>
      </c>
      <c r="F297" s="338">
        <f t="shared" si="9"/>
        <v>3.0000000000000001E-3</v>
      </c>
      <c r="I297" s="362">
        <v>0.08</v>
      </c>
      <c r="J297" s="377">
        <v>0.3</v>
      </c>
    </row>
    <row r="298" spans="2:10" ht="20.149999999999999" customHeight="1">
      <c r="B298" s="276" t="s">
        <v>404</v>
      </c>
      <c r="C298" s="368">
        <v>8748</v>
      </c>
      <c r="D298" s="341">
        <f t="shared" si="8"/>
        <v>7.000000000000001E-4</v>
      </c>
      <c r="E298" s="340">
        <v>1</v>
      </c>
      <c r="F298" s="338">
        <f t="shared" si="9"/>
        <v>3.0000000000000001E-3</v>
      </c>
      <c r="I298" s="362">
        <v>7.0000000000000007E-2</v>
      </c>
      <c r="J298" s="377">
        <v>0.3</v>
      </c>
    </row>
    <row r="299" spans="2:10" ht="20.149999999999999" customHeight="1">
      <c r="B299" s="276" t="s">
        <v>520</v>
      </c>
      <c r="C299" s="368">
        <v>8092</v>
      </c>
      <c r="D299" s="341">
        <f t="shared" si="8"/>
        <v>1E-3</v>
      </c>
      <c r="E299" s="340">
        <v>0</v>
      </c>
      <c r="F299" s="338">
        <f t="shared" si="9"/>
        <v>0</v>
      </c>
      <c r="I299" s="362">
        <v>0.1</v>
      </c>
      <c r="J299" s="377">
        <v>0</v>
      </c>
    </row>
    <row r="300" spans="2:10" ht="20.149999999999999" customHeight="1">
      <c r="B300" s="276" t="s">
        <v>521</v>
      </c>
      <c r="C300" s="368">
        <v>7798</v>
      </c>
      <c r="D300" s="341">
        <f t="shared" si="8"/>
        <v>1E-3</v>
      </c>
      <c r="E300" s="340">
        <v>0</v>
      </c>
      <c r="F300" s="338">
        <f t="shared" si="9"/>
        <v>0</v>
      </c>
      <c r="I300" s="362">
        <v>0.1</v>
      </c>
      <c r="J300" s="377">
        <v>0</v>
      </c>
    </row>
    <row r="301" spans="2:10" ht="20.149999999999999" customHeight="1">
      <c r="B301" s="276" t="s">
        <v>522</v>
      </c>
      <c r="C301" s="368">
        <v>6942</v>
      </c>
      <c r="D301" s="341">
        <f t="shared" si="8"/>
        <v>1E-3</v>
      </c>
      <c r="E301" s="340">
        <v>1</v>
      </c>
      <c r="F301" s="338">
        <f t="shared" si="9"/>
        <v>3.0000000000000001E-3</v>
      </c>
      <c r="I301" s="362">
        <v>0.1</v>
      </c>
      <c r="J301" s="377">
        <v>0.3</v>
      </c>
    </row>
    <row r="302" spans="2:10" ht="20.149999999999999" customHeight="1">
      <c r="B302" s="276" t="s">
        <v>400</v>
      </c>
      <c r="C302" s="368">
        <v>6675</v>
      </c>
      <c r="D302" s="341">
        <f t="shared" si="8"/>
        <v>1E-3</v>
      </c>
      <c r="E302" s="340">
        <v>1</v>
      </c>
      <c r="F302" s="338">
        <f t="shared" si="9"/>
        <v>3.0000000000000001E-3</v>
      </c>
      <c r="I302" s="362">
        <v>0.1</v>
      </c>
      <c r="J302" s="377">
        <v>0.3</v>
      </c>
    </row>
    <row r="303" spans="2:10" ht="20.149999999999999" customHeight="1">
      <c r="B303" s="276" t="s">
        <v>401</v>
      </c>
      <c r="C303" s="368">
        <v>5923</v>
      </c>
      <c r="D303" s="341">
        <f t="shared" si="8"/>
        <v>1E-3</v>
      </c>
      <c r="E303" s="340">
        <v>0</v>
      </c>
      <c r="F303" s="338">
        <f t="shared" si="9"/>
        <v>0</v>
      </c>
      <c r="I303" s="362">
        <v>0.1</v>
      </c>
      <c r="J303" s="377">
        <v>0</v>
      </c>
    </row>
    <row r="304" spans="2:10" ht="20.149999999999999" customHeight="1">
      <c r="B304" s="276" t="s">
        <v>402</v>
      </c>
      <c r="C304" s="368">
        <v>5843</v>
      </c>
      <c r="D304" s="341">
        <f t="shared" si="8"/>
        <v>1E-3</v>
      </c>
      <c r="E304" s="340">
        <v>0</v>
      </c>
      <c r="F304" s="338">
        <f t="shared" si="9"/>
        <v>0</v>
      </c>
      <c r="I304" s="362">
        <v>0.1</v>
      </c>
      <c r="J304" s="377">
        <v>0</v>
      </c>
    </row>
    <row r="305" spans="2:10" ht="20.149999999999999" customHeight="1">
      <c r="B305" s="276" t="s">
        <v>403</v>
      </c>
      <c r="C305" s="368">
        <v>5686</v>
      </c>
      <c r="D305" s="341">
        <f t="shared" si="8"/>
        <v>1E-3</v>
      </c>
      <c r="E305" s="340">
        <v>1</v>
      </c>
      <c r="F305" s="338">
        <f t="shared" si="9"/>
        <v>3.0000000000000001E-3</v>
      </c>
      <c r="I305" s="362">
        <v>0.1</v>
      </c>
      <c r="J305" s="377">
        <v>0.3</v>
      </c>
    </row>
    <row r="306" spans="2:10" ht="20.149999999999999" customHeight="1">
      <c r="B306" s="276" t="s">
        <v>406</v>
      </c>
      <c r="C306" s="368">
        <v>5055</v>
      </c>
      <c r="D306" s="341">
        <f t="shared" si="8"/>
        <v>0</v>
      </c>
      <c r="E306" s="340">
        <v>1</v>
      </c>
      <c r="F306" s="338">
        <f t="shared" si="9"/>
        <v>3.0000000000000001E-3</v>
      </c>
      <c r="I306" s="362">
        <v>0</v>
      </c>
      <c r="J306" s="377">
        <v>0.3</v>
      </c>
    </row>
    <row r="307" spans="2:10" ht="20.149999999999999" customHeight="1">
      <c r="B307" s="276" t="s">
        <v>407</v>
      </c>
      <c r="C307" s="368">
        <v>3953</v>
      </c>
      <c r="D307" s="341">
        <f t="shared" si="8"/>
        <v>0</v>
      </c>
      <c r="E307" s="340">
        <v>0</v>
      </c>
      <c r="F307" s="338">
        <f t="shared" si="9"/>
        <v>0</v>
      </c>
      <c r="I307" s="362">
        <v>0</v>
      </c>
      <c r="J307" s="377">
        <v>0</v>
      </c>
    </row>
    <row r="308" spans="2:10" ht="20.149999999999999" customHeight="1">
      <c r="B308" s="276" t="s">
        <v>408</v>
      </c>
      <c r="C308" s="368">
        <v>3760</v>
      </c>
      <c r="D308" s="341">
        <f t="shared" si="8"/>
        <v>0</v>
      </c>
      <c r="E308" s="340">
        <v>0</v>
      </c>
      <c r="F308" s="338">
        <f t="shared" si="9"/>
        <v>0</v>
      </c>
      <c r="I308" s="362">
        <v>0</v>
      </c>
      <c r="J308" s="377">
        <v>0</v>
      </c>
    </row>
    <row r="309" spans="2:10" ht="20.149999999999999" customHeight="1">
      <c r="B309" s="276" t="s">
        <v>409</v>
      </c>
      <c r="C309" s="368">
        <v>3510</v>
      </c>
      <c r="D309" s="341">
        <f t="shared" si="8"/>
        <v>0</v>
      </c>
      <c r="E309" s="340">
        <v>0</v>
      </c>
      <c r="F309" s="338">
        <f t="shared" si="9"/>
        <v>0</v>
      </c>
      <c r="I309" s="362">
        <v>0</v>
      </c>
      <c r="J309" s="377">
        <v>0</v>
      </c>
    </row>
    <row r="310" spans="2:10" ht="20.149999999999999" customHeight="1">
      <c r="B310" s="276" t="s">
        <v>410</v>
      </c>
      <c r="C310" s="368">
        <v>3506</v>
      </c>
      <c r="D310" s="341">
        <f t="shared" si="8"/>
        <v>0</v>
      </c>
      <c r="E310" s="340">
        <v>0</v>
      </c>
      <c r="F310" s="338">
        <f t="shared" si="9"/>
        <v>0</v>
      </c>
      <c r="I310" s="362">
        <v>0</v>
      </c>
      <c r="J310" s="377">
        <v>0</v>
      </c>
    </row>
    <row r="311" spans="2:10" ht="20.149999999999999" customHeight="1">
      <c r="B311" s="276" t="s">
        <v>411</v>
      </c>
      <c r="C311" s="368">
        <v>3316</v>
      </c>
      <c r="D311" s="341">
        <f t="shared" si="8"/>
        <v>0</v>
      </c>
      <c r="E311" s="340">
        <v>0</v>
      </c>
      <c r="F311" s="338">
        <f t="shared" si="9"/>
        <v>0</v>
      </c>
      <c r="I311" s="362">
        <v>0</v>
      </c>
      <c r="J311" s="377">
        <v>0</v>
      </c>
    </row>
    <row r="312" spans="2:10" ht="20.149999999999999" customHeight="1">
      <c r="B312" s="276" t="s">
        <v>412</v>
      </c>
      <c r="C312" s="368">
        <v>2072</v>
      </c>
      <c r="D312" s="341">
        <f t="shared" si="8"/>
        <v>0</v>
      </c>
      <c r="E312" s="340">
        <v>0</v>
      </c>
      <c r="F312" s="338">
        <f t="shared" si="9"/>
        <v>0</v>
      </c>
      <c r="I312" s="362">
        <v>0</v>
      </c>
      <c r="J312" s="377">
        <v>0</v>
      </c>
    </row>
    <row r="313" spans="2:10" ht="20.149999999999999" customHeight="1">
      <c r="B313" s="276" t="s">
        <v>414</v>
      </c>
      <c r="C313" s="368">
        <v>2059</v>
      </c>
      <c r="D313" s="341">
        <f t="shared" si="8"/>
        <v>0</v>
      </c>
      <c r="E313" s="340">
        <v>0</v>
      </c>
      <c r="F313" s="338">
        <f t="shared" si="9"/>
        <v>0</v>
      </c>
      <c r="I313" s="362">
        <v>0</v>
      </c>
      <c r="J313" s="377">
        <v>0</v>
      </c>
    </row>
    <row r="314" spans="2:10" ht="20.149999999999999" customHeight="1">
      <c r="B314" s="276" t="s">
        <v>415</v>
      </c>
      <c r="C314" s="368">
        <v>1992</v>
      </c>
      <c r="D314" s="341">
        <f t="shared" si="8"/>
        <v>0</v>
      </c>
      <c r="E314" s="340">
        <v>0</v>
      </c>
      <c r="F314" s="338">
        <f t="shared" si="9"/>
        <v>0</v>
      </c>
      <c r="I314" s="362">
        <v>0</v>
      </c>
      <c r="J314" s="377">
        <v>0</v>
      </c>
    </row>
    <row r="315" spans="2:10" ht="20.149999999999999" customHeight="1">
      <c r="B315" s="276" t="s">
        <v>416</v>
      </c>
      <c r="C315" s="368">
        <v>1623</v>
      </c>
      <c r="D315" s="341">
        <f t="shared" si="8"/>
        <v>0</v>
      </c>
      <c r="E315" s="340">
        <v>0</v>
      </c>
      <c r="F315" s="338">
        <f t="shared" si="9"/>
        <v>0</v>
      </c>
      <c r="I315" s="362">
        <v>0</v>
      </c>
      <c r="J315" s="377">
        <v>0</v>
      </c>
    </row>
    <row r="316" spans="2:10" ht="20.149999999999999" customHeight="1">
      <c r="B316" s="276" t="s">
        <v>472</v>
      </c>
      <c r="C316" s="368">
        <v>1619</v>
      </c>
      <c r="D316" s="341">
        <f t="shared" si="8"/>
        <v>0</v>
      </c>
      <c r="E316" s="340">
        <v>0</v>
      </c>
      <c r="F316" s="338">
        <f t="shared" si="9"/>
        <v>0</v>
      </c>
      <c r="I316" s="362">
        <v>0</v>
      </c>
      <c r="J316" s="377">
        <v>0</v>
      </c>
    </row>
    <row r="317" spans="2:10" ht="20.149999999999999" customHeight="1">
      <c r="B317" s="276" t="s">
        <v>417</v>
      </c>
      <c r="C317" s="368">
        <v>1539</v>
      </c>
      <c r="D317" s="341">
        <f t="shared" si="8"/>
        <v>0</v>
      </c>
      <c r="E317" s="340">
        <v>0</v>
      </c>
      <c r="F317" s="338">
        <f t="shared" si="9"/>
        <v>0</v>
      </c>
      <c r="I317" s="362">
        <v>0</v>
      </c>
      <c r="J317" s="377">
        <v>0</v>
      </c>
    </row>
    <row r="318" spans="2:10" ht="20.149999999999999" customHeight="1">
      <c r="B318" s="276" t="s">
        <v>418</v>
      </c>
      <c r="C318" s="368">
        <v>1329</v>
      </c>
      <c r="D318" s="341">
        <f t="shared" si="8"/>
        <v>0</v>
      </c>
      <c r="E318" s="340">
        <v>0</v>
      </c>
      <c r="F318" s="338">
        <f t="shared" si="9"/>
        <v>0</v>
      </c>
      <c r="I318" s="362">
        <v>0</v>
      </c>
      <c r="J318" s="377">
        <v>0</v>
      </c>
    </row>
    <row r="319" spans="2:10" ht="20.149999999999999" customHeight="1">
      <c r="B319" s="276" t="s">
        <v>419</v>
      </c>
      <c r="C319" s="368">
        <v>1225</v>
      </c>
      <c r="D319" s="341">
        <f t="shared" si="8"/>
        <v>0</v>
      </c>
      <c r="E319" s="340">
        <v>0</v>
      </c>
      <c r="F319" s="338">
        <f t="shared" si="9"/>
        <v>0</v>
      </c>
      <c r="I319" s="362">
        <v>0</v>
      </c>
      <c r="J319" s="377">
        <v>0</v>
      </c>
    </row>
    <row r="320" spans="2:10" ht="20.149999999999999" customHeight="1">
      <c r="B320" s="276" t="s">
        <v>420</v>
      </c>
      <c r="C320" s="368">
        <v>516</v>
      </c>
      <c r="D320" s="341">
        <f t="shared" si="8"/>
        <v>0</v>
      </c>
      <c r="E320" s="340">
        <v>0</v>
      </c>
      <c r="F320" s="338">
        <f t="shared" si="9"/>
        <v>0</v>
      </c>
      <c r="I320" s="362">
        <v>0</v>
      </c>
      <c r="J320" s="377">
        <v>0</v>
      </c>
    </row>
    <row r="321" spans="1:10" ht="20.149999999999999" customHeight="1">
      <c r="B321" s="276" t="s">
        <v>421</v>
      </c>
      <c r="C321" s="368">
        <v>497</v>
      </c>
      <c r="D321" s="341">
        <f t="shared" si="8"/>
        <v>0</v>
      </c>
      <c r="E321" s="340">
        <v>0</v>
      </c>
      <c r="F321" s="338">
        <f t="shared" si="9"/>
        <v>0</v>
      </c>
      <c r="I321" s="362">
        <v>0</v>
      </c>
      <c r="J321" s="377">
        <v>0</v>
      </c>
    </row>
    <row r="322" spans="1:10" ht="20.149999999999999" customHeight="1">
      <c r="B322" s="276" t="s">
        <v>422</v>
      </c>
      <c r="C322" s="368">
        <v>449</v>
      </c>
      <c r="D322" s="341">
        <f t="shared" si="8"/>
        <v>0</v>
      </c>
      <c r="E322" s="340">
        <v>0</v>
      </c>
      <c r="F322" s="338">
        <f t="shared" si="9"/>
        <v>0</v>
      </c>
      <c r="I322" s="362">
        <v>0</v>
      </c>
      <c r="J322" s="377">
        <v>0</v>
      </c>
    </row>
    <row r="323" spans="1:10" ht="20.149999999999999" customHeight="1">
      <c r="B323" s="276" t="s">
        <v>133</v>
      </c>
      <c r="C323" s="368">
        <v>401</v>
      </c>
      <c r="D323" s="341">
        <f t="shared" si="8"/>
        <v>0</v>
      </c>
      <c r="E323" s="340">
        <v>0</v>
      </c>
      <c r="F323" s="338">
        <f t="shared" si="9"/>
        <v>0</v>
      </c>
      <c r="I323" s="362">
        <v>0</v>
      </c>
      <c r="J323" s="377">
        <v>0</v>
      </c>
    </row>
    <row r="324" spans="1:10" ht="20.149999999999999" customHeight="1">
      <c r="B324" s="276" t="s">
        <v>285</v>
      </c>
      <c r="C324" s="368">
        <v>137561</v>
      </c>
      <c r="D324" s="341">
        <f t="shared" si="8"/>
        <v>1.2699999999999999E-2</v>
      </c>
      <c r="E324" s="340">
        <v>0</v>
      </c>
      <c r="F324" s="338">
        <f t="shared" si="9"/>
        <v>0</v>
      </c>
      <c r="I324" s="362">
        <v>1.27</v>
      </c>
      <c r="J324" s="377">
        <v>0</v>
      </c>
    </row>
    <row r="325" spans="1:10" ht="20.149999999999999" customHeight="1">
      <c r="B325" s="276" t="s">
        <v>182</v>
      </c>
      <c r="C325" s="368">
        <v>10839424</v>
      </c>
      <c r="D325" s="341">
        <f t="shared" si="8"/>
        <v>1</v>
      </c>
      <c r="E325" s="340">
        <v>345</v>
      </c>
      <c r="F325" s="338">
        <f t="shared" si="9"/>
        <v>1</v>
      </c>
      <c r="I325" s="362">
        <v>100</v>
      </c>
      <c r="J325" s="377">
        <v>100</v>
      </c>
    </row>
    <row r="326" spans="1:10" ht="20.149999999999999" customHeight="1">
      <c r="B326" s="306"/>
      <c r="C326" s="367"/>
      <c r="D326" s="343"/>
      <c r="E326" s="306"/>
      <c r="F326" s="336"/>
      <c r="I326" s="306"/>
      <c r="J326" s="107"/>
    </row>
    <row r="327" spans="1:10" ht="20.149999999999999" customHeight="1">
      <c r="B327" s="306"/>
      <c r="C327" s="367"/>
      <c r="D327" s="343"/>
      <c r="E327" s="306"/>
      <c r="F327" s="336"/>
      <c r="I327" s="306"/>
      <c r="J327" s="107"/>
    </row>
    <row r="328" spans="1:10" ht="20.149999999999999" customHeight="1">
      <c r="A328" s="357" t="s">
        <v>958</v>
      </c>
      <c r="B328" s="307"/>
      <c r="C328" s="367"/>
      <c r="D328" s="343"/>
      <c r="E328" s="306"/>
      <c r="F328" s="336"/>
      <c r="I328" s="306"/>
      <c r="J328" s="107"/>
    </row>
    <row r="329" spans="1:10" ht="20.149999999999999" customHeight="1">
      <c r="B329" s="276" t="s">
        <v>935</v>
      </c>
      <c r="C329" s="368">
        <v>18449344</v>
      </c>
      <c r="D329" s="343"/>
      <c r="E329" s="306"/>
      <c r="F329" s="336"/>
      <c r="I329" s="306"/>
      <c r="J329" s="107"/>
    </row>
    <row r="330" spans="1:10" ht="20.149999999999999" customHeight="1">
      <c r="B330" s="276" t="s">
        <v>936</v>
      </c>
      <c r="C330" s="368">
        <v>10794653</v>
      </c>
      <c r="D330" s="343"/>
      <c r="E330" s="306"/>
      <c r="F330" s="336"/>
      <c r="I330" s="306"/>
      <c r="J330" s="107"/>
    </row>
    <row r="331" spans="1:10" ht="20.149999999999999" customHeight="1">
      <c r="B331" s="276" t="s">
        <v>937</v>
      </c>
      <c r="C331" s="341">
        <v>0.58509999999999995</v>
      </c>
      <c r="D331" s="343"/>
      <c r="E331" s="306"/>
      <c r="F331" s="336"/>
      <c r="I331" s="306"/>
      <c r="J331" s="107"/>
    </row>
    <row r="332" spans="1:10" ht="20.149999999999999" customHeight="1">
      <c r="B332" s="276" t="s">
        <v>938</v>
      </c>
      <c r="C332" s="368">
        <v>10188106</v>
      </c>
      <c r="D332" s="343"/>
      <c r="E332" s="306"/>
      <c r="F332" s="336"/>
      <c r="I332" s="306"/>
      <c r="J332" s="107"/>
    </row>
    <row r="333" spans="1:10" ht="20.149999999999999" customHeight="1">
      <c r="B333" s="306"/>
      <c r="C333" s="367"/>
      <c r="D333" s="343"/>
      <c r="E333" s="306"/>
      <c r="F333" s="336"/>
      <c r="I333" s="306"/>
      <c r="J333" s="107"/>
    </row>
    <row r="334" spans="1:10" ht="20.149999999999999" customHeight="1">
      <c r="B334" s="361" t="s">
        <v>946</v>
      </c>
      <c r="C334" s="369" t="s">
        <v>939</v>
      </c>
      <c r="D334" s="365" t="s">
        <v>940</v>
      </c>
      <c r="E334" s="365" t="s">
        <v>941</v>
      </c>
      <c r="F334" s="379" t="s">
        <v>942</v>
      </c>
      <c r="I334" s="361" t="s">
        <v>940</v>
      </c>
      <c r="J334" s="303" t="s">
        <v>942</v>
      </c>
    </row>
    <row r="335" spans="1:10" ht="20.149999999999999" customHeight="1">
      <c r="B335" s="276" t="s">
        <v>207</v>
      </c>
      <c r="C335" s="368">
        <v>3730352</v>
      </c>
      <c r="D335" s="341">
        <f t="shared" ref="D335:D388" si="10">I335/100</f>
        <v>0.36609999999999998</v>
      </c>
      <c r="E335" s="340">
        <v>132</v>
      </c>
      <c r="F335" s="338">
        <f t="shared" ref="F335:F388" si="11">J335/100</f>
        <v>0.39750000000000002</v>
      </c>
      <c r="I335" s="362">
        <v>36.61</v>
      </c>
      <c r="J335" s="377">
        <v>39.75</v>
      </c>
    </row>
    <row r="336" spans="1:10" ht="20.149999999999999" customHeight="1">
      <c r="B336" s="276" t="s">
        <v>208</v>
      </c>
      <c r="C336" s="368">
        <v>3191546</v>
      </c>
      <c r="D336" s="341">
        <f t="shared" si="10"/>
        <v>0.31325999999999998</v>
      </c>
      <c r="E336" s="340">
        <v>112</v>
      </c>
      <c r="F336" s="338">
        <f t="shared" si="11"/>
        <v>0.33729999999999999</v>
      </c>
      <c r="I336" s="362">
        <v>31.326000000000001</v>
      </c>
      <c r="J336" s="377">
        <v>33.729999999999997</v>
      </c>
    </row>
    <row r="337" spans="2:10" ht="20.149999999999999" customHeight="1">
      <c r="B337" s="276" t="s">
        <v>112</v>
      </c>
      <c r="C337" s="368">
        <v>1316751</v>
      </c>
      <c r="D337" s="341">
        <f t="shared" si="10"/>
        <v>0.12920000000000001</v>
      </c>
      <c r="E337" s="340">
        <v>48</v>
      </c>
      <c r="F337" s="338">
        <f t="shared" si="11"/>
        <v>0.14449999999999999</v>
      </c>
      <c r="I337" s="362">
        <v>12.92</v>
      </c>
      <c r="J337" s="377">
        <v>14.45</v>
      </c>
    </row>
    <row r="338" spans="2:10" ht="20.149999999999999" customHeight="1">
      <c r="B338" s="276" t="s">
        <v>60</v>
      </c>
      <c r="C338" s="368">
        <v>628125</v>
      </c>
      <c r="D338" s="341">
        <f t="shared" si="10"/>
        <v>6.1650000000000003E-2</v>
      </c>
      <c r="E338" s="340">
        <v>22</v>
      </c>
      <c r="F338" s="338">
        <f t="shared" si="11"/>
        <v>6.6199999999999995E-2</v>
      </c>
      <c r="I338" s="362">
        <v>6.165</v>
      </c>
      <c r="J338" s="377">
        <v>6.62</v>
      </c>
    </row>
    <row r="339" spans="2:10" ht="20.149999999999999" customHeight="1">
      <c r="B339" s="276" t="s">
        <v>197</v>
      </c>
      <c r="C339" s="368">
        <v>227443</v>
      </c>
      <c r="D339" s="341">
        <f t="shared" si="10"/>
        <v>2.23E-2</v>
      </c>
      <c r="E339" s="340">
        <v>0</v>
      </c>
      <c r="F339" s="338">
        <f t="shared" si="11"/>
        <v>0</v>
      </c>
      <c r="I339" s="362">
        <v>2.23</v>
      </c>
      <c r="J339" s="377">
        <v>0</v>
      </c>
    </row>
    <row r="340" spans="2:10" ht="20.149999999999999" customHeight="1">
      <c r="B340" s="276" t="s">
        <v>209</v>
      </c>
      <c r="C340" s="368">
        <v>188268</v>
      </c>
      <c r="D340" s="341">
        <f t="shared" si="10"/>
        <v>1.847E-2</v>
      </c>
      <c r="E340" s="340">
        <v>0</v>
      </c>
      <c r="F340" s="338">
        <f t="shared" si="11"/>
        <v>0</v>
      </c>
      <c r="I340" s="362">
        <v>1.847</v>
      </c>
      <c r="J340" s="377">
        <v>0</v>
      </c>
    </row>
    <row r="341" spans="2:10" ht="20.149999999999999" customHeight="1">
      <c r="B341" s="276" t="s">
        <v>210</v>
      </c>
      <c r="C341" s="368">
        <v>79376</v>
      </c>
      <c r="D341" s="341">
        <f t="shared" si="10"/>
        <v>7.79E-3</v>
      </c>
      <c r="E341" s="340">
        <v>0</v>
      </c>
      <c r="F341" s="338">
        <f t="shared" si="11"/>
        <v>0</v>
      </c>
      <c r="I341" s="362">
        <v>0.77900000000000003</v>
      </c>
      <c r="J341" s="377">
        <v>0</v>
      </c>
    </row>
    <row r="342" spans="2:10" ht="20.149999999999999" customHeight="1">
      <c r="B342" s="276" t="s">
        <v>66</v>
      </c>
      <c r="C342" s="368">
        <v>73001</v>
      </c>
      <c r="D342" s="341">
        <f t="shared" si="10"/>
        <v>7.1599999999999997E-3</v>
      </c>
      <c r="E342" s="340">
        <v>0</v>
      </c>
      <c r="F342" s="338">
        <f t="shared" si="11"/>
        <v>0</v>
      </c>
      <c r="I342" s="362">
        <v>0.71599999999999997</v>
      </c>
      <c r="J342" s="377">
        <v>0</v>
      </c>
    </row>
    <row r="343" spans="2:10" ht="20.149999999999999" customHeight="1">
      <c r="B343" s="276" t="s">
        <v>211</v>
      </c>
      <c r="C343" s="368">
        <v>56076</v>
      </c>
      <c r="D343" s="341">
        <f t="shared" si="10"/>
        <v>5.5000000000000005E-3</v>
      </c>
      <c r="E343" s="340">
        <v>1</v>
      </c>
      <c r="F343" s="338">
        <f t="shared" si="11"/>
        <v>3.0000000000000001E-3</v>
      </c>
      <c r="I343" s="362">
        <v>0.55000000000000004</v>
      </c>
      <c r="J343" s="377">
        <v>0.3</v>
      </c>
    </row>
    <row r="344" spans="2:10" ht="20.149999999999999" customHeight="1">
      <c r="B344" s="276" t="s">
        <v>212</v>
      </c>
      <c r="C344" s="368">
        <v>53222</v>
      </c>
      <c r="D344" s="341">
        <f t="shared" si="10"/>
        <v>5.1999999999999998E-3</v>
      </c>
      <c r="E344" s="340">
        <v>0</v>
      </c>
      <c r="F344" s="338">
        <f t="shared" si="11"/>
        <v>0</v>
      </c>
      <c r="I344" s="362">
        <v>0.52</v>
      </c>
      <c r="J344" s="377">
        <v>0</v>
      </c>
    </row>
    <row r="345" spans="2:10" ht="20.149999999999999" customHeight="1">
      <c r="B345" s="276" t="s">
        <v>213</v>
      </c>
      <c r="C345" s="368">
        <v>48152</v>
      </c>
      <c r="D345" s="341">
        <f t="shared" si="10"/>
        <v>4.6999999999999993E-3</v>
      </c>
      <c r="E345" s="340">
        <v>0</v>
      </c>
      <c r="F345" s="338">
        <f t="shared" si="11"/>
        <v>0</v>
      </c>
      <c r="I345" s="362">
        <v>0.47</v>
      </c>
      <c r="J345" s="377">
        <v>0</v>
      </c>
    </row>
    <row r="346" spans="2:10" ht="20.149999999999999" customHeight="1">
      <c r="B346" s="276" t="s">
        <v>214</v>
      </c>
      <c r="C346" s="368">
        <v>44459</v>
      </c>
      <c r="D346" s="341">
        <f t="shared" si="10"/>
        <v>4.3600000000000002E-3</v>
      </c>
      <c r="E346" s="340">
        <v>0</v>
      </c>
      <c r="F346" s="338">
        <f t="shared" si="11"/>
        <v>0</v>
      </c>
      <c r="I346" s="362">
        <v>0.436</v>
      </c>
      <c r="J346" s="377">
        <v>0</v>
      </c>
    </row>
    <row r="347" spans="2:10" ht="20.149999999999999" customHeight="1">
      <c r="B347" s="276" t="s">
        <v>74</v>
      </c>
      <c r="C347" s="368">
        <v>36166</v>
      </c>
      <c r="D347" s="341">
        <f t="shared" si="10"/>
        <v>3.4999999999999996E-3</v>
      </c>
      <c r="E347" s="340">
        <v>1</v>
      </c>
      <c r="F347" s="338">
        <f t="shared" si="11"/>
        <v>3.0000000000000001E-3</v>
      </c>
      <c r="I347" s="362">
        <v>0.35</v>
      </c>
      <c r="J347" s="377">
        <v>0.3</v>
      </c>
    </row>
    <row r="348" spans="2:10" ht="20.149999999999999" customHeight="1">
      <c r="B348" s="276" t="s">
        <v>125</v>
      </c>
      <c r="C348" s="368">
        <v>35278</v>
      </c>
      <c r="D348" s="341">
        <f t="shared" si="10"/>
        <v>3.4599999999999995E-3</v>
      </c>
      <c r="E348" s="340">
        <v>0</v>
      </c>
      <c r="F348" s="338">
        <f t="shared" si="11"/>
        <v>0</v>
      </c>
      <c r="I348" s="362">
        <v>0.34599999999999997</v>
      </c>
      <c r="J348" s="377">
        <v>0</v>
      </c>
    </row>
    <row r="349" spans="2:10" ht="20.149999999999999" customHeight="1">
      <c r="B349" s="276" t="s">
        <v>215</v>
      </c>
      <c r="C349" s="368">
        <v>32749</v>
      </c>
      <c r="D349" s="341">
        <f t="shared" si="10"/>
        <v>3.2000000000000002E-3</v>
      </c>
      <c r="E349" s="340">
        <v>0</v>
      </c>
      <c r="F349" s="338">
        <f t="shared" si="11"/>
        <v>0</v>
      </c>
      <c r="I349" s="362">
        <v>0.32</v>
      </c>
      <c r="J349" s="377">
        <v>0</v>
      </c>
    </row>
    <row r="350" spans="2:10" ht="20.149999999999999" customHeight="1">
      <c r="B350" s="276" t="s">
        <v>216</v>
      </c>
      <c r="C350" s="368">
        <v>28429</v>
      </c>
      <c r="D350" s="341">
        <f t="shared" si="10"/>
        <v>2.7900000000000004E-3</v>
      </c>
      <c r="E350" s="340">
        <v>0</v>
      </c>
      <c r="F350" s="338">
        <f t="shared" si="11"/>
        <v>0</v>
      </c>
      <c r="I350" s="362">
        <v>0.27900000000000003</v>
      </c>
      <c r="J350" s="377">
        <v>0</v>
      </c>
    </row>
    <row r="351" spans="2:10" ht="20.149999999999999" customHeight="1">
      <c r="B351" s="276" t="s">
        <v>135</v>
      </c>
      <c r="C351" s="368">
        <v>28034</v>
      </c>
      <c r="D351" s="341">
        <f t="shared" si="10"/>
        <v>2.7500000000000003E-3</v>
      </c>
      <c r="E351" s="340">
        <v>0</v>
      </c>
      <c r="F351" s="338">
        <f t="shared" si="11"/>
        <v>0</v>
      </c>
      <c r="I351" s="362">
        <v>0.27500000000000002</v>
      </c>
      <c r="J351" s="377">
        <v>0</v>
      </c>
    </row>
    <row r="352" spans="2:10" ht="20.149999999999999" customHeight="1">
      <c r="B352" s="276" t="s">
        <v>123</v>
      </c>
      <c r="C352" s="368">
        <v>27650</v>
      </c>
      <c r="D352" s="341">
        <f t="shared" si="10"/>
        <v>2.7000000000000001E-3</v>
      </c>
      <c r="E352" s="340">
        <v>0</v>
      </c>
      <c r="F352" s="338">
        <f t="shared" si="11"/>
        <v>0</v>
      </c>
      <c r="I352" s="362">
        <v>0.27</v>
      </c>
      <c r="J352" s="377">
        <v>0</v>
      </c>
    </row>
    <row r="353" spans="2:10" ht="20.149999999999999" customHeight="1">
      <c r="B353" s="276" t="s">
        <v>217</v>
      </c>
      <c r="C353" s="368">
        <v>20926</v>
      </c>
      <c r="D353" s="341">
        <f t="shared" si="10"/>
        <v>2.0499999999999997E-3</v>
      </c>
      <c r="E353" s="340">
        <v>0</v>
      </c>
      <c r="F353" s="338">
        <f t="shared" si="11"/>
        <v>0</v>
      </c>
      <c r="I353" s="362">
        <v>0.20499999999999999</v>
      </c>
      <c r="J353" s="377">
        <v>0</v>
      </c>
    </row>
    <row r="354" spans="2:10" ht="20.149999999999999" customHeight="1">
      <c r="B354" s="276" t="s">
        <v>218</v>
      </c>
      <c r="C354" s="368">
        <v>20318</v>
      </c>
      <c r="D354" s="341">
        <f t="shared" si="10"/>
        <v>1.99E-3</v>
      </c>
      <c r="E354" s="340">
        <v>0</v>
      </c>
      <c r="F354" s="338">
        <f t="shared" si="11"/>
        <v>0</v>
      </c>
      <c r="I354" s="362">
        <v>0.19900000000000001</v>
      </c>
      <c r="J354" s="377">
        <v>0</v>
      </c>
    </row>
    <row r="355" spans="2:10" ht="20.149999999999999" customHeight="1">
      <c r="B355" s="276" t="s">
        <v>219</v>
      </c>
      <c r="C355" s="368">
        <v>18594</v>
      </c>
      <c r="D355" s="341">
        <f t="shared" si="10"/>
        <v>1.8E-3</v>
      </c>
      <c r="E355" s="340">
        <v>0</v>
      </c>
      <c r="F355" s="338">
        <f t="shared" si="11"/>
        <v>0</v>
      </c>
      <c r="I355" s="362">
        <v>0.18</v>
      </c>
      <c r="J355" s="377">
        <v>0</v>
      </c>
    </row>
    <row r="356" spans="2:10" ht="20.149999999999999" customHeight="1">
      <c r="B356" s="276" t="s">
        <v>220</v>
      </c>
      <c r="C356" s="368">
        <v>16271</v>
      </c>
      <c r="D356" s="341">
        <f t="shared" si="10"/>
        <v>1.5900000000000001E-3</v>
      </c>
      <c r="E356" s="340">
        <v>0</v>
      </c>
      <c r="F356" s="338">
        <f t="shared" si="11"/>
        <v>0</v>
      </c>
      <c r="I356" s="362">
        <v>0.159</v>
      </c>
      <c r="J356" s="377">
        <v>0</v>
      </c>
    </row>
    <row r="357" spans="2:10" ht="20.149999999999999" customHeight="1">
      <c r="B357" s="276" t="s">
        <v>321</v>
      </c>
      <c r="C357" s="368">
        <v>15283</v>
      </c>
      <c r="D357" s="341">
        <f t="shared" si="10"/>
        <v>1.5E-3</v>
      </c>
      <c r="E357" s="340">
        <v>1</v>
      </c>
      <c r="F357" s="338">
        <f t="shared" si="11"/>
        <v>3.0000000000000001E-3</v>
      </c>
      <c r="I357" s="362">
        <v>0.15</v>
      </c>
      <c r="J357" s="377">
        <v>0.3</v>
      </c>
    </row>
    <row r="358" spans="2:10" ht="20.149999999999999" customHeight="1">
      <c r="B358" s="276" t="s">
        <v>221</v>
      </c>
      <c r="C358" s="368">
        <v>15109</v>
      </c>
      <c r="D358" s="341">
        <f t="shared" si="10"/>
        <v>1.48E-3</v>
      </c>
      <c r="E358" s="340">
        <v>0</v>
      </c>
      <c r="F358" s="338">
        <f t="shared" si="11"/>
        <v>0</v>
      </c>
      <c r="I358" s="362">
        <v>0.14799999999999999</v>
      </c>
      <c r="J358" s="377">
        <v>0</v>
      </c>
    </row>
    <row r="359" spans="2:10" ht="20.149999999999999" customHeight="1">
      <c r="B359" s="276" t="s">
        <v>222</v>
      </c>
      <c r="C359" s="368">
        <v>15041</v>
      </c>
      <c r="D359" s="341">
        <f t="shared" si="10"/>
        <v>1.47E-3</v>
      </c>
      <c r="E359" s="340">
        <v>0</v>
      </c>
      <c r="F359" s="338">
        <f t="shared" si="11"/>
        <v>0</v>
      </c>
      <c r="I359" s="362">
        <v>0.14699999999999999</v>
      </c>
      <c r="J359" s="377">
        <v>0</v>
      </c>
    </row>
    <row r="360" spans="2:10" ht="20.149999999999999" customHeight="1">
      <c r="B360" s="276" t="s">
        <v>130</v>
      </c>
      <c r="C360" s="368">
        <v>14882</v>
      </c>
      <c r="D360" s="341">
        <f t="shared" si="10"/>
        <v>1.4599999999999999E-3</v>
      </c>
      <c r="E360" s="340">
        <v>0</v>
      </c>
      <c r="F360" s="338">
        <f t="shared" si="11"/>
        <v>0</v>
      </c>
      <c r="I360" s="362">
        <v>0.14599999999999999</v>
      </c>
      <c r="J360" s="377">
        <v>0</v>
      </c>
    </row>
    <row r="361" spans="2:10" ht="20.149999999999999" customHeight="1">
      <c r="B361" s="276" t="s">
        <v>327</v>
      </c>
      <c r="C361" s="368">
        <v>10888</v>
      </c>
      <c r="D361" s="341">
        <f t="shared" si="10"/>
        <v>1.06E-3</v>
      </c>
      <c r="E361" s="340">
        <v>1</v>
      </c>
      <c r="F361" s="338">
        <f t="shared" si="11"/>
        <v>3.0000000000000001E-3</v>
      </c>
      <c r="I361" s="362">
        <v>0.106</v>
      </c>
      <c r="J361" s="377">
        <v>0.3</v>
      </c>
    </row>
    <row r="362" spans="2:10" ht="20.149999999999999" customHeight="1">
      <c r="B362" s="276" t="s">
        <v>329</v>
      </c>
      <c r="C362" s="368">
        <v>10562</v>
      </c>
      <c r="D362" s="341">
        <f t="shared" si="10"/>
        <v>1E-3</v>
      </c>
      <c r="E362" s="340">
        <v>1</v>
      </c>
      <c r="F362" s="338">
        <f t="shared" si="11"/>
        <v>3.0000000000000001E-3</v>
      </c>
      <c r="I362" s="362">
        <v>0.1</v>
      </c>
      <c r="J362" s="377">
        <v>0.3</v>
      </c>
    </row>
    <row r="363" spans="2:10" ht="20.149999999999999" customHeight="1">
      <c r="B363" s="276" t="s">
        <v>223</v>
      </c>
      <c r="C363" s="368">
        <v>10331</v>
      </c>
      <c r="D363" s="341">
        <f t="shared" si="10"/>
        <v>1E-3</v>
      </c>
      <c r="E363" s="340">
        <v>1</v>
      </c>
      <c r="F363" s="338">
        <f t="shared" si="11"/>
        <v>3.0000000000000001E-3</v>
      </c>
      <c r="I363" s="362">
        <v>0.1</v>
      </c>
      <c r="J363" s="377">
        <v>0.3</v>
      </c>
    </row>
    <row r="364" spans="2:10" ht="20.149999999999999" customHeight="1">
      <c r="B364" s="276" t="s">
        <v>247</v>
      </c>
      <c r="C364" s="368">
        <v>9810</v>
      </c>
      <c r="D364" s="341">
        <f t="shared" si="10"/>
        <v>0</v>
      </c>
      <c r="E364" s="340">
        <v>1</v>
      </c>
      <c r="F364" s="338">
        <f t="shared" si="11"/>
        <v>3.0000000000000001E-3</v>
      </c>
      <c r="I364" s="362">
        <v>0</v>
      </c>
      <c r="J364" s="377">
        <v>0.3</v>
      </c>
    </row>
    <row r="365" spans="2:10" ht="20.149999999999999" customHeight="1">
      <c r="B365" s="276" t="s">
        <v>224</v>
      </c>
      <c r="C365" s="368">
        <v>9750</v>
      </c>
      <c r="D365" s="341">
        <f t="shared" si="10"/>
        <v>0</v>
      </c>
      <c r="E365" s="340">
        <v>1</v>
      </c>
      <c r="F365" s="338">
        <f t="shared" si="11"/>
        <v>3.0000000000000001E-3</v>
      </c>
      <c r="I365" s="362">
        <v>0</v>
      </c>
      <c r="J365" s="377">
        <v>0.3</v>
      </c>
    </row>
    <row r="366" spans="2:10" ht="20.149999999999999" customHeight="1">
      <c r="B366" s="276" t="s">
        <v>225</v>
      </c>
      <c r="C366" s="368">
        <v>9595</v>
      </c>
      <c r="D366" s="341">
        <f t="shared" si="10"/>
        <v>0</v>
      </c>
      <c r="E366" s="340">
        <v>0</v>
      </c>
      <c r="F366" s="338">
        <f t="shared" si="11"/>
        <v>0</v>
      </c>
      <c r="I366" s="362">
        <v>0</v>
      </c>
      <c r="J366" s="377">
        <v>0</v>
      </c>
    </row>
    <row r="367" spans="2:10" ht="20.149999999999999" customHeight="1">
      <c r="B367" s="276" t="s">
        <v>202</v>
      </c>
      <c r="C367" s="368">
        <v>8449</v>
      </c>
      <c r="D367" s="341">
        <f t="shared" si="10"/>
        <v>0</v>
      </c>
      <c r="E367" s="340">
        <v>1</v>
      </c>
      <c r="F367" s="338">
        <f t="shared" si="11"/>
        <v>3.0000000000000001E-3</v>
      </c>
      <c r="I367" s="362">
        <v>0</v>
      </c>
      <c r="J367" s="377">
        <v>0.3</v>
      </c>
    </row>
    <row r="368" spans="2:10" ht="20.149999999999999" customHeight="1">
      <c r="B368" s="276" t="s">
        <v>413</v>
      </c>
      <c r="C368" s="368">
        <v>7769</v>
      </c>
      <c r="D368" s="341">
        <f t="shared" si="10"/>
        <v>0</v>
      </c>
      <c r="E368" s="340">
        <v>0</v>
      </c>
      <c r="F368" s="338">
        <f t="shared" si="11"/>
        <v>0</v>
      </c>
      <c r="I368" s="362">
        <v>0</v>
      </c>
      <c r="J368" s="377">
        <v>0</v>
      </c>
    </row>
    <row r="369" spans="2:10" ht="20.149999999999999" customHeight="1">
      <c r="B369" s="276" t="s">
        <v>474</v>
      </c>
      <c r="C369" s="368">
        <v>7715</v>
      </c>
      <c r="D369" s="341">
        <f t="shared" si="10"/>
        <v>0</v>
      </c>
      <c r="E369" s="340">
        <v>1</v>
      </c>
      <c r="F369" s="338">
        <f t="shared" si="11"/>
        <v>3.0000000000000001E-3</v>
      </c>
      <c r="I369" s="362">
        <v>0</v>
      </c>
      <c r="J369" s="377">
        <v>0.3</v>
      </c>
    </row>
    <row r="370" spans="2:10" ht="20.149999999999999" customHeight="1">
      <c r="B370" s="276" t="s">
        <v>227</v>
      </c>
      <c r="C370" s="368">
        <v>7396</v>
      </c>
      <c r="D370" s="341">
        <f t="shared" si="10"/>
        <v>0</v>
      </c>
      <c r="E370" s="340">
        <v>0</v>
      </c>
      <c r="F370" s="338">
        <f t="shared" si="11"/>
        <v>0</v>
      </c>
      <c r="I370" s="362">
        <v>0</v>
      </c>
      <c r="J370" s="377">
        <v>0</v>
      </c>
    </row>
    <row r="371" spans="2:10" ht="20.149999999999999" customHeight="1">
      <c r="B371" s="276" t="s">
        <v>200</v>
      </c>
      <c r="C371" s="368">
        <v>7161</v>
      </c>
      <c r="D371" s="341">
        <f t="shared" si="10"/>
        <v>0</v>
      </c>
      <c r="E371" s="340">
        <v>1</v>
      </c>
      <c r="F371" s="338">
        <f t="shared" si="11"/>
        <v>3.0000000000000001E-3</v>
      </c>
      <c r="I371" s="362">
        <v>0</v>
      </c>
      <c r="J371" s="377">
        <v>0.3</v>
      </c>
    </row>
    <row r="372" spans="2:10" ht="20.149999999999999" customHeight="1">
      <c r="B372" s="276" t="s">
        <v>325</v>
      </c>
      <c r="C372" s="368">
        <v>6643</v>
      </c>
      <c r="D372" s="341">
        <f t="shared" si="10"/>
        <v>0</v>
      </c>
      <c r="E372" s="340">
        <v>1</v>
      </c>
      <c r="F372" s="338">
        <f t="shared" si="11"/>
        <v>3.0000000000000001E-3</v>
      </c>
      <c r="I372" s="362">
        <v>0</v>
      </c>
      <c r="J372" s="377">
        <v>0.3</v>
      </c>
    </row>
    <row r="373" spans="2:10" ht="20.149999999999999" customHeight="1">
      <c r="B373" s="276" t="s">
        <v>228</v>
      </c>
      <c r="C373" s="368">
        <v>6517</v>
      </c>
      <c r="D373" s="341">
        <f t="shared" si="10"/>
        <v>0</v>
      </c>
      <c r="E373" s="340">
        <v>0</v>
      </c>
      <c r="F373" s="338">
        <f t="shared" si="11"/>
        <v>0</v>
      </c>
      <c r="I373" s="362">
        <v>0</v>
      </c>
      <c r="J373" s="377">
        <v>0</v>
      </c>
    </row>
    <row r="374" spans="2:10" ht="20.149999999999999" customHeight="1">
      <c r="B374" s="276" t="s">
        <v>345</v>
      </c>
      <c r="C374" s="368">
        <v>6452</v>
      </c>
      <c r="D374" s="341">
        <f t="shared" si="10"/>
        <v>0</v>
      </c>
      <c r="E374" s="340">
        <v>1</v>
      </c>
      <c r="F374" s="338">
        <f t="shared" si="11"/>
        <v>3.0000000000000001E-3</v>
      </c>
      <c r="I374" s="362">
        <v>0</v>
      </c>
      <c r="J374" s="377">
        <v>0.3</v>
      </c>
    </row>
    <row r="375" spans="2:10" ht="20.149999999999999" customHeight="1">
      <c r="B375" s="276" t="s">
        <v>229</v>
      </c>
      <c r="C375" s="368">
        <v>6344</v>
      </c>
      <c r="D375" s="341">
        <f t="shared" si="10"/>
        <v>0</v>
      </c>
      <c r="E375" s="340">
        <v>0</v>
      </c>
      <c r="F375" s="338">
        <f t="shared" si="11"/>
        <v>0</v>
      </c>
      <c r="I375" s="362">
        <v>0</v>
      </c>
      <c r="J375" s="377">
        <v>0</v>
      </c>
    </row>
    <row r="376" spans="2:10" ht="20.149999999999999" customHeight="1">
      <c r="B376" s="276" t="s">
        <v>230</v>
      </c>
      <c r="C376" s="368">
        <v>6240</v>
      </c>
      <c r="D376" s="341">
        <f t="shared" si="10"/>
        <v>0</v>
      </c>
      <c r="E376" s="340">
        <v>0</v>
      </c>
      <c r="F376" s="338">
        <f t="shared" si="11"/>
        <v>0</v>
      </c>
      <c r="I376" s="362">
        <v>0</v>
      </c>
      <c r="J376" s="377">
        <v>0</v>
      </c>
    </row>
    <row r="377" spans="2:10" ht="20.149999999999999" customHeight="1">
      <c r="B377" s="276" t="s">
        <v>7</v>
      </c>
      <c r="C377" s="368">
        <v>6168</v>
      </c>
      <c r="D377" s="341">
        <f t="shared" si="10"/>
        <v>0</v>
      </c>
      <c r="E377" s="340">
        <v>1</v>
      </c>
      <c r="F377" s="338">
        <f t="shared" si="11"/>
        <v>3.0000000000000001E-3</v>
      </c>
      <c r="I377" s="362">
        <v>0</v>
      </c>
      <c r="J377" s="377">
        <v>0.3</v>
      </c>
    </row>
    <row r="378" spans="2:10" ht="20.149999999999999" customHeight="1">
      <c r="B378" s="276" t="s">
        <v>324</v>
      </c>
      <c r="C378" s="368">
        <v>5950</v>
      </c>
      <c r="D378" s="341">
        <f t="shared" si="10"/>
        <v>0</v>
      </c>
      <c r="E378" s="340">
        <v>1</v>
      </c>
      <c r="F378" s="338">
        <f t="shared" si="11"/>
        <v>3.0000000000000001E-3</v>
      </c>
      <c r="I378" s="362">
        <v>0</v>
      </c>
      <c r="J378" s="377">
        <v>0.3</v>
      </c>
    </row>
    <row r="379" spans="2:10" ht="20.149999999999999" customHeight="1">
      <c r="B379" s="276" t="s">
        <v>232</v>
      </c>
      <c r="C379" s="368">
        <v>5473</v>
      </c>
      <c r="D379" s="341">
        <f t="shared" si="10"/>
        <v>0</v>
      </c>
      <c r="E379" s="340">
        <v>1</v>
      </c>
      <c r="F379" s="338">
        <f t="shared" si="11"/>
        <v>3.0000000000000001E-3</v>
      </c>
      <c r="I379" s="362">
        <v>0</v>
      </c>
      <c r="J379" s="377">
        <v>0.3</v>
      </c>
    </row>
    <row r="380" spans="2:10" ht="20.149999999999999" customHeight="1">
      <c r="B380" s="276" t="s">
        <v>512</v>
      </c>
      <c r="C380" s="368">
        <v>5181</v>
      </c>
      <c r="D380" s="341">
        <f t="shared" si="10"/>
        <v>0</v>
      </c>
      <c r="E380" s="340">
        <v>0</v>
      </c>
      <c r="F380" s="338">
        <f t="shared" si="11"/>
        <v>0</v>
      </c>
      <c r="I380" s="362">
        <v>0</v>
      </c>
      <c r="J380" s="377">
        <v>0</v>
      </c>
    </row>
    <row r="381" spans="2:10" ht="20.149999999999999" customHeight="1">
      <c r="B381" s="276" t="s">
        <v>513</v>
      </c>
      <c r="C381" s="368">
        <v>5159</v>
      </c>
      <c r="D381" s="341">
        <f t="shared" si="10"/>
        <v>0</v>
      </c>
      <c r="E381" s="340">
        <v>0</v>
      </c>
      <c r="F381" s="338">
        <f t="shared" si="11"/>
        <v>0</v>
      </c>
      <c r="I381" s="362">
        <v>0</v>
      </c>
      <c r="J381" s="377">
        <v>0</v>
      </c>
    </row>
    <row r="382" spans="2:10" ht="20.149999999999999" customHeight="1">
      <c r="B382" s="276" t="s">
        <v>514</v>
      </c>
      <c r="C382" s="368">
        <v>5011</v>
      </c>
      <c r="D382" s="341">
        <f t="shared" si="10"/>
        <v>0</v>
      </c>
      <c r="E382" s="340">
        <v>1</v>
      </c>
      <c r="F382" s="338">
        <f t="shared" si="11"/>
        <v>3.0000000000000001E-3</v>
      </c>
      <c r="I382" s="362">
        <v>0</v>
      </c>
      <c r="J382" s="377">
        <v>0.3</v>
      </c>
    </row>
    <row r="383" spans="2:10" ht="20.149999999999999" customHeight="1">
      <c r="B383" s="276" t="s">
        <v>346</v>
      </c>
      <c r="C383" s="368">
        <v>4065</v>
      </c>
      <c r="D383" s="341">
        <f t="shared" si="10"/>
        <v>0</v>
      </c>
      <c r="E383" s="340">
        <v>0</v>
      </c>
      <c r="F383" s="338">
        <f t="shared" si="11"/>
        <v>0</v>
      </c>
      <c r="I383" s="362">
        <v>0</v>
      </c>
      <c r="J383" s="377">
        <v>0</v>
      </c>
    </row>
    <row r="384" spans="2:10" ht="20.149999999999999" customHeight="1">
      <c r="B384" s="276" t="s">
        <v>523</v>
      </c>
      <c r="C384" s="368">
        <v>2871</v>
      </c>
      <c r="D384" s="341">
        <f t="shared" si="10"/>
        <v>0</v>
      </c>
      <c r="E384" s="340">
        <v>1</v>
      </c>
      <c r="F384" s="338">
        <f t="shared" si="11"/>
        <v>3.0000000000000001E-3</v>
      </c>
      <c r="I384" s="362">
        <v>0</v>
      </c>
      <c r="J384" s="377">
        <v>0.3</v>
      </c>
    </row>
    <row r="385" spans="1:10" ht="20.149999999999999" customHeight="1">
      <c r="B385" s="276" t="s">
        <v>353</v>
      </c>
      <c r="C385" s="368">
        <v>2336</v>
      </c>
      <c r="D385" s="341">
        <f t="shared" si="10"/>
        <v>0</v>
      </c>
      <c r="E385" s="340">
        <v>0</v>
      </c>
      <c r="F385" s="338">
        <f t="shared" si="11"/>
        <v>0</v>
      </c>
      <c r="I385" s="362">
        <v>0</v>
      </c>
      <c r="J385" s="377">
        <v>0</v>
      </c>
    </row>
    <row r="386" spans="1:10" ht="20.149999999999999" customHeight="1">
      <c r="B386" s="276" t="s">
        <v>515</v>
      </c>
      <c r="C386" s="368">
        <v>1123</v>
      </c>
      <c r="D386" s="341">
        <f t="shared" si="10"/>
        <v>0</v>
      </c>
      <c r="E386" s="340">
        <v>0</v>
      </c>
      <c r="F386" s="338">
        <f t="shared" si="11"/>
        <v>0</v>
      </c>
      <c r="I386" s="362">
        <v>0</v>
      </c>
      <c r="J386" s="377">
        <v>0</v>
      </c>
    </row>
    <row r="387" spans="1:10" ht="20.149999999999999" customHeight="1">
      <c r="B387" s="276" t="s">
        <v>285</v>
      </c>
      <c r="C387" s="368">
        <v>51646</v>
      </c>
      <c r="D387" s="341">
        <f t="shared" si="10"/>
        <v>5.0600000000000003E-3</v>
      </c>
      <c r="E387" s="340">
        <v>0</v>
      </c>
      <c r="F387" s="338">
        <f t="shared" si="11"/>
        <v>0</v>
      </c>
      <c r="I387" s="362">
        <v>0.50600000000000001</v>
      </c>
      <c r="J387" s="377">
        <v>0</v>
      </c>
    </row>
    <row r="388" spans="1:10" ht="20.149999999999999" customHeight="1">
      <c r="B388" s="276" t="s">
        <v>182</v>
      </c>
      <c r="C388" s="368">
        <v>10188106</v>
      </c>
      <c r="D388" s="341">
        <f t="shared" si="10"/>
        <v>1</v>
      </c>
      <c r="E388" s="340">
        <v>332</v>
      </c>
      <c r="F388" s="338">
        <f t="shared" si="11"/>
        <v>1</v>
      </c>
      <c r="I388" s="362">
        <v>100</v>
      </c>
      <c r="J388" s="377">
        <v>100</v>
      </c>
    </row>
    <row r="389" spans="1:10" ht="20.149999999999999" customHeight="1">
      <c r="B389" s="306"/>
      <c r="C389" s="370"/>
      <c r="D389" s="343"/>
      <c r="E389" s="342"/>
      <c r="F389" s="336"/>
      <c r="I389" s="356"/>
      <c r="J389" s="378"/>
    </row>
    <row r="390" spans="1:10" ht="20.149999999999999" customHeight="1">
      <c r="D390" s="343"/>
      <c r="F390" s="336"/>
    </row>
    <row r="391" spans="1:10" ht="20.149999999999999" customHeight="1">
      <c r="A391" s="357" t="s">
        <v>959</v>
      </c>
      <c r="B391" s="307"/>
      <c r="C391" s="367"/>
      <c r="D391" s="343"/>
      <c r="E391" s="306"/>
      <c r="F391" s="336"/>
      <c r="I391" s="306"/>
      <c r="J391" s="107"/>
    </row>
    <row r="392" spans="1:10" ht="20.149999999999999" customHeight="1">
      <c r="B392" s="276" t="s">
        <v>935</v>
      </c>
      <c r="C392" s="368">
        <v>18464274</v>
      </c>
      <c r="D392" s="343"/>
      <c r="E392" s="306"/>
      <c r="F392" s="336"/>
      <c r="I392" s="306"/>
      <c r="J392" s="107"/>
    </row>
    <row r="393" spans="1:10" ht="20.149999999999999" customHeight="1">
      <c r="B393" s="276" t="s">
        <v>936</v>
      </c>
      <c r="C393" s="368">
        <v>7238871</v>
      </c>
      <c r="D393" s="343"/>
      <c r="E393" s="306"/>
      <c r="F393" s="336"/>
      <c r="I393" s="306"/>
      <c r="J393" s="107"/>
    </row>
    <row r="394" spans="1:10" ht="20.149999999999999" customHeight="1">
      <c r="B394" s="276" t="s">
        <v>937</v>
      </c>
      <c r="C394" s="341">
        <v>0.39200000000000002</v>
      </c>
      <c r="D394" s="343"/>
      <c r="E394" s="306"/>
      <c r="F394" s="336"/>
      <c r="I394" s="306"/>
      <c r="J394" s="107"/>
    </row>
    <row r="395" spans="1:10" ht="20.149999999999999" customHeight="1">
      <c r="B395" s="276" t="s">
        <v>938</v>
      </c>
      <c r="C395" s="368">
        <v>6886794</v>
      </c>
      <c r="D395" s="343"/>
      <c r="E395" s="306"/>
      <c r="F395" s="336"/>
      <c r="I395" s="306"/>
      <c r="J395" s="107"/>
    </row>
    <row r="396" spans="1:10" ht="20.149999999999999" customHeight="1">
      <c r="B396" s="306"/>
      <c r="C396" s="367"/>
      <c r="D396" s="343"/>
      <c r="E396" s="306"/>
      <c r="F396" s="336"/>
      <c r="I396" s="306"/>
      <c r="J396" s="107"/>
    </row>
    <row r="397" spans="1:10" ht="20.149999999999999" customHeight="1">
      <c r="B397" s="361" t="s">
        <v>946</v>
      </c>
      <c r="C397" s="369" t="s">
        <v>939</v>
      </c>
      <c r="D397" s="365" t="s">
        <v>940</v>
      </c>
      <c r="E397" s="365" t="s">
        <v>941</v>
      </c>
      <c r="F397" s="379" t="s">
        <v>942</v>
      </c>
      <c r="I397" s="361" t="s">
        <v>940</v>
      </c>
      <c r="J397" s="303" t="s">
        <v>942</v>
      </c>
    </row>
    <row r="398" spans="1:10" ht="20.149999999999999" customHeight="1">
      <c r="B398" s="276" t="s">
        <v>903</v>
      </c>
      <c r="C398" s="368">
        <v>2228860</v>
      </c>
      <c r="D398" s="341">
        <f t="shared" ref="D398:D458" si="12">I398/100</f>
        <v>0.3236</v>
      </c>
      <c r="E398" s="340">
        <v>115</v>
      </c>
      <c r="F398" s="338">
        <f t="shared" ref="F398:F458" si="13">J398/100</f>
        <v>0.34429999999999999</v>
      </c>
      <c r="I398" s="362">
        <v>32.36</v>
      </c>
      <c r="J398" s="377">
        <v>34.43</v>
      </c>
    </row>
    <row r="399" spans="1:10" ht="20.149999999999999" customHeight="1">
      <c r="B399" s="276" t="s">
        <v>144</v>
      </c>
      <c r="C399" s="368">
        <v>2279449</v>
      </c>
      <c r="D399" s="341">
        <f t="shared" si="12"/>
        <v>0.33090000000000003</v>
      </c>
      <c r="E399" s="340">
        <v>114</v>
      </c>
      <c r="F399" s="338">
        <f t="shared" si="13"/>
        <v>0.34130000000000005</v>
      </c>
      <c r="I399" s="362">
        <v>33.090000000000003</v>
      </c>
      <c r="J399" s="377">
        <v>34.130000000000003</v>
      </c>
    </row>
    <row r="400" spans="1:10" ht="20.149999999999999" customHeight="1">
      <c r="B400" s="276" t="s">
        <v>52</v>
      </c>
      <c r="C400" s="368">
        <v>1279063</v>
      </c>
      <c r="D400" s="341">
        <f t="shared" si="12"/>
        <v>0.1857</v>
      </c>
      <c r="E400" s="340">
        <v>65</v>
      </c>
      <c r="F400" s="338">
        <f t="shared" si="13"/>
        <v>0.1946</v>
      </c>
      <c r="I400" s="362">
        <v>18.57</v>
      </c>
      <c r="J400" s="377">
        <v>19.46</v>
      </c>
    </row>
    <row r="401" spans="2:10" ht="20.149999999999999" customHeight="1">
      <c r="B401" s="276" t="s">
        <v>53</v>
      </c>
      <c r="C401" s="368">
        <v>425008</v>
      </c>
      <c r="D401" s="341">
        <f t="shared" si="12"/>
        <v>6.1699999999999998E-2</v>
      </c>
      <c r="E401" s="340">
        <v>22</v>
      </c>
      <c r="F401" s="338">
        <f t="shared" si="13"/>
        <v>6.59E-2</v>
      </c>
      <c r="I401" s="362">
        <v>6.17</v>
      </c>
      <c r="J401" s="377">
        <v>6.59</v>
      </c>
    </row>
    <row r="402" spans="2:10" ht="20.149999999999999" customHeight="1">
      <c r="B402" s="276" t="s">
        <v>296</v>
      </c>
      <c r="C402" s="368">
        <v>217595</v>
      </c>
      <c r="D402" s="341">
        <f t="shared" si="12"/>
        <v>3.15E-2</v>
      </c>
      <c r="E402" s="340">
        <v>0</v>
      </c>
      <c r="F402" s="338">
        <f t="shared" si="13"/>
        <v>0</v>
      </c>
      <c r="I402" s="362">
        <v>3.15</v>
      </c>
      <c r="J402" s="377">
        <v>0</v>
      </c>
    </row>
    <row r="403" spans="2:10" ht="20.149999999999999" customHeight="1">
      <c r="B403" s="276" t="s">
        <v>54</v>
      </c>
      <c r="C403" s="368">
        <v>156901</v>
      </c>
      <c r="D403" s="341">
        <f t="shared" si="12"/>
        <v>2.2700000000000001E-2</v>
      </c>
      <c r="E403" s="340">
        <v>0</v>
      </c>
      <c r="F403" s="338">
        <f t="shared" si="13"/>
        <v>0</v>
      </c>
      <c r="I403" s="362">
        <v>2.27</v>
      </c>
      <c r="J403" s="377">
        <v>0</v>
      </c>
    </row>
    <row r="404" spans="2:10" ht="20.149999999999999" customHeight="1">
      <c r="B404" s="276" t="s">
        <v>0</v>
      </c>
      <c r="C404" s="368">
        <v>44037</v>
      </c>
      <c r="D404" s="341">
        <f t="shared" si="12"/>
        <v>6.3E-3</v>
      </c>
      <c r="E404" s="340">
        <v>1</v>
      </c>
      <c r="F404" s="338">
        <f t="shared" si="13"/>
        <v>3.0000000000000001E-3</v>
      </c>
      <c r="I404" s="362">
        <v>0.63</v>
      </c>
      <c r="J404" s="377">
        <v>0.3</v>
      </c>
    </row>
    <row r="405" spans="2:10" ht="20.149999999999999" customHeight="1">
      <c r="B405" s="276" t="s">
        <v>1</v>
      </c>
      <c r="C405" s="368">
        <v>23190</v>
      </c>
      <c r="D405" s="341">
        <f t="shared" si="12"/>
        <v>3.3E-3</v>
      </c>
      <c r="E405" s="340">
        <v>1</v>
      </c>
      <c r="F405" s="338">
        <f t="shared" si="13"/>
        <v>3.0000000000000001E-3</v>
      </c>
      <c r="I405" s="362">
        <v>0.33</v>
      </c>
      <c r="J405" s="377">
        <v>0.3</v>
      </c>
    </row>
    <row r="406" spans="2:10" ht="20.149999999999999" customHeight="1">
      <c r="B406" s="276" t="s">
        <v>344</v>
      </c>
      <c r="C406" s="368">
        <v>22393</v>
      </c>
      <c r="D406" s="341">
        <f t="shared" si="12"/>
        <v>3.2000000000000002E-3</v>
      </c>
      <c r="E406" s="340">
        <v>1</v>
      </c>
      <c r="F406" s="338">
        <f t="shared" si="13"/>
        <v>3.0000000000000001E-3</v>
      </c>
      <c r="I406" s="362">
        <v>0.32</v>
      </c>
      <c r="J406" s="377">
        <v>0.3</v>
      </c>
    </row>
    <row r="407" spans="2:10" ht="20.149999999999999" customHeight="1">
      <c r="B407" s="276" t="s">
        <v>2</v>
      </c>
      <c r="C407" s="368">
        <v>18279</v>
      </c>
      <c r="D407" s="341">
        <f t="shared" si="12"/>
        <v>2.5999999999999999E-3</v>
      </c>
      <c r="E407" s="340">
        <v>0</v>
      </c>
      <c r="F407" s="338">
        <f t="shared" si="13"/>
        <v>0</v>
      </c>
      <c r="I407" s="362">
        <v>0.26</v>
      </c>
      <c r="J407" s="377">
        <v>0</v>
      </c>
    </row>
    <row r="408" spans="2:10" ht="20.149999999999999" customHeight="1">
      <c r="B408" s="276" t="s">
        <v>3</v>
      </c>
      <c r="C408" s="368">
        <v>15373</v>
      </c>
      <c r="D408" s="341">
        <f t="shared" si="12"/>
        <v>2.2000000000000001E-3</v>
      </c>
      <c r="E408" s="340">
        <v>1</v>
      </c>
      <c r="F408" s="338">
        <f t="shared" si="13"/>
        <v>3.0000000000000001E-3</v>
      </c>
      <c r="I408" s="362">
        <v>0.22</v>
      </c>
      <c r="J408" s="377">
        <v>0.3</v>
      </c>
    </row>
    <row r="409" spans="2:10" ht="20.149999999999999" customHeight="1">
      <c r="B409" s="276" t="s">
        <v>321</v>
      </c>
      <c r="C409" s="368">
        <v>14039</v>
      </c>
      <c r="D409" s="341">
        <f t="shared" si="12"/>
        <v>2E-3</v>
      </c>
      <c r="E409" s="340">
        <v>1</v>
      </c>
      <c r="F409" s="338">
        <f t="shared" si="13"/>
        <v>3.0000000000000001E-3</v>
      </c>
      <c r="I409" s="362">
        <v>0.2</v>
      </c>
      <c r="J409" s="377">
        <v>0.3</v>
      </c>
    </row>
    <row r="410" spans="2:10" ht="20.149999999999999" customHeight="1">
      <c r="B410" s="276" t="s">
        <v>247</v>
      </c>
      <c r="C410" s="368">
        <v>13829</v>
      </c>
      <c r="D410" s="341">
        <f t="shared" si="12"/>
        <v>2E-3</v>
      </c>
      <c r="E410" s="340">
        <v>1</v>
      </c>
      <c r="F410" s="338">
        <f t="shared" si="13"/>
        <v>3.0000000000000001E-3</v>
      </c>
      <c r="I410" s="362">
        <v>0.2</v>
      </c>
      <c r="J410" s="377">
        <v>0.3</v>
      </c>
    </row>
    <row r="411" spans="2:10" ht="20.149999999999999" customHeight="1">
      <c r="B411" s="276" t="s">
        <v>4</v>
      </c>
      <c r="C411" s="368">
        <v>11868</v>
      </c>
      <c r="D411" s="341">
        <f t="shared" si="12"/>
        <v>1.7000000000000001E-3</v>
      </c>
      <c r="E411" s="340">
        <v>1</v>
      </c>
      <c r="F411" s="338">
        <f t="shared" si="13"/>
        <v>3.0000000000000001E-3</v>
      </c>
      <c r="I411" s="362">
        <v>0.17</v>
      </c>
      <c r="J411" s="377">
        <v>0.3</v>
      </c>
    </row>
    <row r="412" spans="2:10" ht="20.149999999999999" customHeight="1">
      <c r="B412" s="276" t="s">
        <v>5</v>
      </c>
      <c r="C412" s="368">
        <v>11814</v>
      </c>
      <c r="D412" s="341">
        <f t="shared" si="12"/>
        <v>1.7000000000000001E-3</v>
      </c>
      <c r="E412" s="340">
        <v>1</v>
      </c>
      <c r="F412" s="338">
        <f t="shared" si="13"/>
        <v>3.0000000000000001E-3</v>
      </c>
      <c r="I412" s="362">
        <v>0.17</v>
      </c>
      <c r="J412" s="377">
        <v>0.3</v>
      </c>
    </row>
    <row r="413" spans="2:10" ht="20.149999999999999" customHeight="1">
      <c r="B413" s="276" t="s">
        <v>6</v>
      </c>
      <c r="C413" s="368">
        <v>10878</v>
      </c>
      <c r="D413" s="341">
        <f t="shared" si="12"/>
        <v>1.5E-3</v>
      </c>
      <c r="E413" s="340">
        <v>1</v>
      </c>
      <c r="F413" s="338">
        <f t="shared" si="13"/>
        <v>3.0000000000000001E-3</v>
      </c>
      <c r="I413" s="362">
        <v>0.15</v>
      </c>
      <c r="J413" s="377">
        <v>0.3</v>
      </c>
    </row>
    <row r="414" spans="2:10" ht="20.149999999999999" customHeight="1">
      <c r="B414" s="276" t="s">
        <v>7</v>
      </c>
      <c r="C414" s="368">
        <v>9567</v>
      </c>
      <c r="D414" s="341">
        <f t="shared" si="12"/>
        <v>1.2999999999999999E-3</v>
      </c>
      <c r="E414" s="340">
        <v>1</v>
      </c>
      <c r="F414" s="338">
        <f t="shared" si="13"/>
        <v>3.0000000000000001E-3</v>
      </c>
      <c r="I414" s="362">
        <v>0.13</v>
      </c>
      <c r="J414" s="377">
        <v>0.3</v>
      </c>
    </row>
    <row r="415" spans="2:10" ht="20.149999999999999" customHeight="1">
      <c r="B415" s="276" t="s">
        <v>8</v>
      </c>
      <c r="C415" s="368">
        <v>9481</v>
      </c>
      <c r="D415" s="341">
        <f t="shared" si="12"/>
        <v>1.2999999999999999E-3</v>
      </c>
      <c r="E415" s="340">
        <v>1</v>
      </c>
      <c r="F415" s="338">
        <f t="shared" si="13"/>
        <v>3.0000000000000001E-3</v>
      </c>
      <c r="I415" s="362">
        <v>0.13</v>
      </c>
      <c r="J415" s="377">
        <v>0.3</v>
      </c>
    </row>
    <row r="416" spans="2:10" ht="20.149999999999999" customHeight="1">
      <c r="B416" s="276" t="s">
        <v>9</v>
      </c>
      <c r="C416" s="368">
        <v>9338</v>
      </c>
      <c r="D416" s="341">
        <f t="shared" si="12"/>
        <v>1.2999999999999999E-3</v>
      </c>
      <c r="E416" s="340">
        <v>1</v>
      </c>
      <c r="F416" s="338">
        <f t="shared" si="13"/>
        <v>3.0000000000000001E-3</v>
      </c>
      <c r="I416" s="362">
        <v>0.13</v>
      </c>
      <c r="J416" s="377">
        <v>0.3</v>
      </c>
    </row>
    <row r="417" spans="1:10" ht="20.149999999999999" customHeight="1">
      <c r="B417" s="276" t="s">
        <v>10</v>
      </c>
      <c r="C417" s="368">
        <v>9203</v>
      </c>
      <c r="D417" s="341">
        <f t="shared" si="12"/>
        <v>1.2999999999999999E-3</v>
      </c>
      <c r="E417" s="340">
        <v>1</v>
      </c>
      <c r="F417" s="338">
        <f t="shared" si="13"/>
        <v>3.0000000000000001E-3</v>
      </c>
      <c r="I417" s="362">
        <v>0.13</v>
      </c>
      <c r="J417" s="377">
        <v>0.3</v>
      </c>
    </row>
    <row r="418" spans="1:10" ht="20.149999999999999" customHeight="1">
      <c r="B418" s="276" t="s">
        <v>11</v>
      </c>
      <c r="C418" s="368">
        <v>9047</v>
      </c>
      <c r="D418" s="341">
        <f t="shared" si="12"/>
        <v>1.2999999999999999E-3</v>
      </c>
      <c r="E418" s="340">
        <v>1</v>
      </c>
      <c r="F418" s="338">
        <f t="shared" si="13"/>
        <v>3.0000000000000001E-3</v>
      </c>
      <c r="I418" s="362">
        <v>0.13</v>
      </c>
      <c r="J418" s="377">
        <v>0.3</v>
      </c>
    </row>
    <row r="419" spans="1:10" ht="20.149999999999999" customHeight="1">
      <c r="B419" s="276" t="s">
        <v>12</v>
      </c>
      <c r="C419" s="368">
        <v>8875</v>
      </c>
      <c r="D419" s="341">
        <f t="shared" si="12"/>
        <v>1.1999999999999999E-3</v>
      </c>
      <c r="E419" s="340">
        <v>1</v>
      </c>
      <c r="F419" s="338">
        <f t="shared" si="13"/>
        <v>3.0000000000000001E-3</v>
      </c>
      <c r="I419" s="362">
        <v>0.12</v>
      </c>
      <c r="J419" s="377">
        <v>0.3</v>
      </c>
    </row>
    <row r="420" spans="1:10" ht="20.149999999999999" customHeight="1">
      <c r="B420" s="276" t="s">
        <v>13</v>
      </c>
      <c r="C420" s="368">
        <v>8792</v>
      </c>
      <c r="D420" s="341">
        <f t="shared" si="12"/>
        <v>1.1999999999999999E-3</v>
      </c>
      <c r="E420" s="340">
        <v>1</v>
      </c>
      <c r="F420" s="338">
        <f t="shared" si="13"/>
        <v>3.0000000000000001E-3</v>
      </c>
      <c r="I420" s="362">
        <v>0.12</v>
      </c>
      <c r="J420" s="377">
        <v>0.3</v>
      </c>
    </row>
    <row r="421" spans="1:10" ht="20.149999999999999" customHeight="1">
      <c r="B421" s="276" t="s">
        <v>14</v>
      </c>
      <c r="C421" s="368">
        <v>8388</v>
      </c>
      <c r="D421" s="341">
        <f t="shared" si="12"/>
        <v>1.1999999999999999E-3</v>
      </c>
      <c r="E421" s="340">
        <v>0</v>
      </c>
      <c r="F421" s="338">
        <f t="shared" si="13"/>
        <v>0</v>
      </c>
      <c r="I421" s="362">
        <v>0.12</v>
      </c>
      <c r="J421" s="377">
        <v>0</v>
      </c>
    </row>
    <row r="422" spans="1:10" ht="20.149999999999999" customHeight="1">
      <c r="B422" s="276" t="s">
        <v>472</v>
      </c>
      <c r="C422" s="368">
        <v>7670</v>
      </c>
      <c r="D422" s="341">
        <f t="shared" si="12"/>
        <v>1.1000000000000001E-3</v>
      </c>
      <c r="E422" s="340">
        <v>1</v>
      </c>
      <c r="F422" s="338">
        <f t="shared" si="13"/>
        <v>3.0000000000000001E-3</v>
      </c>
      <c r="I422" s="362">
        <v>0.11</v>
      </c>
      <c r="J422" s="377">
        <v>0.3</v>
      </c>
    </row>
    <row r="423" spans="1:10" ht="20.149999999999999" customHeight="1">
      <c r="B423" s="276" t="s">
        <v>15</v>
      </c>
      <c r="C423" s="368">
        <v>4514</v>
      </c>
      <c r="D423" s="341">
        <f t="shared" si="12"/>
        <v>5.9999999999999995E-4</v>
      </c>
      <c r="E423" s="340">
        <v>1</v>
      </c>
      <c r="F423" s="338">
        <f t="shared" si="13"/>
        <v>3.0000000000000001E-3</v>
      </c>
      <c r="I423" s="362">
        <v>0.06</v>
      </c>
      <c r="J423" s="377">
        <v>0.3</v>
      </c>
    </row>
    <row r="424" spans="1:10" ht="20.149999999999999" customHeight="1">
      <c r="B424" s="276" t="s">
        <v>16</v>
      </c>
      <c r="C424" s="368">
        <v>585</v>
      </c>
      <c r="D424" s="341">
        <f t="shared" si="12"/>
        <v>0</v>
      </c>
      <c r="E424" s="340">
        <v>0</v>
      </c>
      <c r="F424" s="338">
        <f t="shared" si="13"/>
        <v>0</v>
      </c>
      <c r="I424" s="362">
        <v>0</v>
      </c>
      <c r="J424" s="377">
        <v>0</v>
      </c>
    </row>
    <row r="425" spans="1:10" ht="20.149999999999999" customHeight="1">
      <c r="B425" s="276" t="s">
        <v>17</v>
      </c>
      <c r="C425" s="368">
        <v>316</v>
      </c>
      <c r="D425" s="341">
        <f t="shared" si="12"/>
        <v>0</v>
      </c>
      <c r="E425" s="340">
        <v>0</v>
      </c>
      <c r="F425" s="338">
        <f t="shared" si="13"/>
        <v>0</v>
      </c>
      <c r="I425" s="362">
        <v>0</v>
      </c>
      <c r="J425" s="377">
        <v>0</v>
      </c>
    </row>
    <row r="426" spans="1:10" ht="20.149999999999999" customHeight="1">
      <c r="B426" s="276" t="s">
        <v>18</v>
      </c>
      <c r="C426" s="368">
        <v>87</v>
      </c>
      <c r="D426" s="341">
        <f t="shared" si="12"/>
        <v>0</v>
      </c>
      <c r="E426" s="340">
        <v>0</v>
      </c>
      <c r="F426" s="338">
        <f t="shared" si="13"/>
        <v>0</v>
      </c>
      <c r="I426" s="362">
        <v>0</v>
      </c>
      <c r="J426" s="377">
        <v>0</v>
      </c>
    </row>
    <row r="427" spans="1:10" ht="20.149999999999999" customHeight="1">
      <c r="B427" s="276" t="s">
        <v>19</v>
      </c>
      <c r="C427" s="368">
        <v>28355</v>
      </c>
      <c r="D427" s="341">
        <f t="shared" si="12"/>
        <v>4.0999999999999995E-3</v>
      </c>
      <c r="E427" s="340">
        <v>0</v>
      </c>
      <c r="F427" s="338">
        <f t="shared" si="13"/>
        <v>0</v>
      </c>
      <c r="I427" s="362">
        <v>0.41</v>
      </c>
      <c r="J427" s="377">
        <v>0</v>
      </c>
    </row>
    <row r="428" spans="1:10" ht="20.149999999999999" customHeight="1">
      <c r="B428" s="276" t="s">
        <v>182</v>
      </c>
      <c r="C428" s="368">
        <v>6886794</v>
      </c>
      <c r="D428" s="341">
        <f t="shared" si="12"/>
        <v>1</v>
      </c>
      <c r="E428" s="340">
        <v>334</v>
      </c>
      <c r="F428" s="338">
        <f t="shared" si="13"/>
        <v>1</v>
      </c>
      <c r="I428" s="362">
        <v>100</v>
      </c>
      <c r="J428" s="377">
        <v>100</v>
      </c>
    </row>
    <row r="429" spans="1:10" ht="20.149999999999999" customHeight="1">
      <c r="D429" s="343"/>
      <c r="F429" s="336"/>
    </row>
    <row r="430" spans="1:10" ht="20.149999999999999" customHeight="1">
      <c r="D430" s="343"/>
      <c r="F430" s="336"/>
    </row>
    <row r="431" spans="1:10" s="360" customFormat="1" ht="20.149999999999999" customHeight="1">
      <c r="A431" s="359" t="s">
        <v>960</v>
      </c>
      <c r="B431" s="319"/>
      <c r="C431" s="371"/>
      <c r="D431" s="343"/>
      <c r="E431" s="319"/>
      <c r="F431" s="336"/>
      <c r="I431" s="319"/>
      <c r="J431" s="296"/>
    </row>
    <row r="432" spans="1:10" s="360" customFormat="1" ht="20.149999999999999" customHeight="1">
      <c r="A432" s="359"/>
      <c r="B432" s="364" t="s">
        <v>935</v>
      </c>
      <c r="C432" s="372">
        <v>18423066</v>
      </c>
      <c r="D432" s="343"/>
      <c r="E432" s="319"/>
      <c r="F432" s="336"/>
      <c r="I432" s="319"/>
      <c r="J432" s="296"/>
    </row>
    <row r="433" spans="1:10" s="360" customFormat="1" ht="20.149999999999999" customHeight="1">
      <c r="A433" s="359"/>
      <c r="B433" s="364" t="s">
        <v>936</v>
      </c>
      <c r="C433" s="372">
        <v>7694180</v>
      </c>
      <c r="D433" s="343"/>
      <c r="E433" s="319"/>
      <c r="F433" s="336"/>
      <c r="I433" s="319"/>
      <c r="J433" s="296"/>
    </row>
    <row r="434" spans="1:10" s="360" customFormat="1" ht="20.149999999999999" customHeight="1">
      <c r="A434" s="359"/>
      <c r="B434" s="364" t="s">
        <v>937</v>
      </c>
      <c r="C434" s="376">
        <v>0.41760000000000003</v>
      </c>
      <c r="D434" s="343"/>
      <c r="E434" s="319"/>
      <c r="F434" s="336"/>
      <c r="I434" s="319"/>
      <c r="J434" s="296"/>
    </row>
    <row r="435" spans="1:10" s="360" customFormat="1" ht="20.149999999999999" customHeight="1">
      <c r="A435" s="359"/>
      <c r="B435" s="364" t="s">
        <v>938</v>
      </c>
      <c r="C435" s="372">
        <v>7409626</v>
      </c>
      <c r="D435" s="343"/>
      <c r="E435" s="319"/>
      <c r="F435" s="336"/>
      <c r="I435" s="319"/>
      <c r="J435" s="296"/>
    </row>
    <row r="436" spans="1:10" s="360" customFormat="1" ht="20.149999999999999" customHeight="1">
      <c r="A436" s="359"/>
      <c r="B436" s="319"/>
      <c r="C436" s="371"/>
      <c r="D436" s="343"/>
      <c r="E436" s="319"/>
      <c r="F436" s="336"/>
      <c r="I436" s="319"/>
      <c r="J436" s="296"/>
    </row>
    <row r="437" spans="1:10" s="360" customFormat="1" ht="20.149999999999999" customHeight="1">
      <c r="A437" s="359"/>
      <c r="B437" s="365" t="s">
        <v>954</v>
      </c>
      <c r="C437" s="373" t="s">
        <v>939</v>
      </c>
      <c r="D437" s="365" t="s">
        <v>940</v>
      </c>
      <c r="E437" s="365" t="s">
        <v>941</v>
      </c>
      <c r="F437" s="379" t="s">
        <v>942</v>
      </c>
      <c r="I437" s="365" t="s">
        <v>940</v>
      </c>
      <c r="J437" s="379" t="s">
        <v>942</v>
      </c>
    </row>
    <row r="438" spans="1:10" s="360" customFormat="1" ht="20.149999999999999" customHeight="1">
      <c r="A438" s="359"/>
      <c r="B438" s="364" t="s">
        <v>873</v>
      </c>
      <c r="C438" s="372">
        <v>4344288</v>
      </c>
      <c r="D438" s="341">
        <f t="shared" si="12"/>
        <v>0.58609999999999995</v>
      </c>
      <c r="E438" s="366">
        <v>273</v>
      </c>
      <c r="F438" s="338">
        <f t="shared" si="13"/>
        <v>0.66260000000000008</v>
      </c>
      <c r="I438" s="366">
        <v>58.61</v>
      </c>
      <c r="J438" s="380">
        <v>66.260000000000005</v>
      </c>
    </row>
    <row r="439" spans="1:10" s="360" customFormat="1" ht="20.149999999999999" customHeight="1">
      <c r="A439" s="359"/>
      <c r="B439" s="364" t="s">
        <v>874</v>
      </c>
      <c r="C439" s="372">
        <v>1223189</v>
      </c>
      <c r="D439" s="341">
        <f t="shared" si="12"/>
        <v>0.16519999999999999</v>
      </c>
      <c r="E439" s="366">
        <v>56</v>
      </c>
      <c r="F439" s="338">
        <f t="shared" si="13"/>
        <v>0.13589999999999999</v>
      </c>
      <c r="I439" s="366">
        <v>16.52</v>
      </c>
      <c r="J439" s="380">
        <v>13.59</v>
      </c>
    </row>
    <row r="440" spans="1:10" s="360" customFormat="1" ht="20.149999999999999" customHeight="1">
      <c r="A440" s="359"/>
      <c r="B440" s="364" t="s">
        <v>875</v>
      </c>
      <c r="C440" s="372">
        <v>1036730</v>
      </c>
      <c r="D440" s="341">
        <f t="shared" si="12"/>
        <v>0.13980000000000001</v>
      </c>
      <c r="E440" s="366">
        <v>47</v>
      </c>
      <c r="F440" s="338">
        <f t="shared" si="13"/>
        <v>0.11410000000000001</v>
      </c>
      <c r="I440" s="366">
        <v>13.98</v>
      </c>
      <c r="J440" s="380">
        <v>11.41</v>
      </c>
    </row>
    <row r="441" spans="1:10" s="360" customFormat="1" ht="20.149999999999999" customHeight="1">
      <c r="A441" s="359"/>
      <c r="B441" s="364" t="s">
        <v>904</v>
      </c>
      <c r="C441" s="372">
        <v>380656</v>
      </c>
      <c r="D441" s="341">
        <f t="shared" si="12"/>
        <v>5.1299999999999998E-2</v>
      </c>
      <c r="E441" s="366">
        <v>18</v>
      </c>
      <c r="F441" s="338">
        <f t="shared" si="13"/>
        <v>4.3700000000000003E-2</v>
      </c>
      <c r="I441" s="366">
        <v>5.13</v>
      </c>
      <c r="J441" s="380">
        <v>4.37</v>
      </c>
    </row>
    <row r="442" spans="1:10" s="360" customFormat="1" ht="20.149999999999999" customHeight="1">
      <c r="A442" s="359"/>
      <c r="B442" s="364" t="s">
        <v>870</v>
      </c>
      <c r="C442" s="372">
        <v>92382</v>
      </c>
      <c r="D442" s="341">
        <f t="shared" si="12"/>
        <v>1.24E-2</v>
      </c>
      <c r="E442" s="366">
        <v>0</v>
      </c>
      <c r="F442" s="338">
        <f t="shared" si="13"/>
        <v>0</v>
      </c>
      <c r="I442" s="366">
        <v>1.24</v>
      </c>
      <c r="J442" s="380">
        <v>0</v>
      </c>
    </row>
    <row r="443" spans="1:10" s="360" customFormat="1" ht="20.149999999999999" customHeight="1">
      <c r="A443" s="359"/>
      <c r="B443" s="364" t="s">
        <v>876</v>
      </c>
      <c r="C443" s="372">
        <v>58178</v>
      </c>
      <c r="D443" s="341">
        <f t="shared" si="12"/>
        <v>7.8000000000000005E-3</v>
      </c>
      <c r="E443" s="366">
        <v>0</v>
      </c>
      <c r="F443" s="338">
        <f t="shared" si="13"/>
        <v>0</v>
      </c>
      <c r="I443" s="366">
        <v>0.78</v>
      </c>
      <c r="J443" s="380">
        <v>0</v>
      </c>
    </row>
    <row r="444" spans="1:10" s="360" customFormat="1" ht="20.149999999999999" customHeight="1">
      <c r="A444" s="359"/>
      <c r="B444" s="364" t="s">
        <v>899</v>
      </c>
      <c r="C444" s="372">
        <v>47955</v>
      </c>
      <c r="D444" s="341">
        <f t="shared" si="12"/>
        <v>6.0000000000000001E-3</v>
      </c>
      <c r="E444" s="366">
        <v>0</v>
      </c>
      <c r="F444" s="338">
        <f t="shared" si="13"/>
        <v>0</v>
      </c>
      <c r="I444" s="366">
        <v>0.6</v>
      </c>
      <c r="J444" s="380">
        <v>0</v>
      </c>
    </row>
    <row r="445" spans="1:10" s="360" customFormat="1" ht="20.149999999999999" customHeight="1">
      <c r="A445" s="359"/>
      <c r="B445" s="364" t="s">
        <v>871</v>
      </c>
      <c r="C445" s="372">
        <v>39175</v>
      </c>
      <c r="D445" s="341">
        <f t="shared" si="12"/>
        <v>5.1999999999999998E-3</v>
      </c>
      <c r="E445" s="366">
        <v>1</v>
      </c>
      <c r="F445" s="338">
        <f t="shared" si="13"/>
        <v>2.3999999999999998E-3</v>
      </c>
      <c r="I445" s="366">
        <v>0.52</v>
      </c>
      <c r="J445" s="380">
        <v>0.24</v>
      </c>
    </row>
    <row r="446" spans="1:10" s="360" customFormat="1" ht="20.149999999999999" customHeight="1">
      <c r="A446" s="359"/>
      <c r="B446" s="364" t="s">
        <v>1036</v>
      </c>
      <c r="C446" s="372">
        <v>22124</v>
      </c>
      <c r="D446" s="341">
        <f t="shared" si="12"/>
        <v>3.0000000000000001E-3</v>
      </c>
      <c r="E446" s="366">
        <v>1</v>
      </c>
      <c r="F446" s="338">
        <f t="shared" si="13"/>
        <v>2E-3</v>
      </c>
      <c r="I446" s="366">
        <v>0.3</v>
      </c>
      <c r="J446" s="380">
        <v>0.2</v>
      </c>
    </row>
    <row r="447" spans="1:10" s="360" customFormat="1" ht="20.149999999999999" customHeight="1">
      <c r="A447" s="359"/>
      <c r="B447" s="364" t="s">
        <v>902</v>
      </c>
      <c r="C447" s="372">
        <v>12212</v>
      </c>
      <c r="D447" s="341">
        <f t="shared" si="12"/>
        <v>1.6000000000000001E-3</v>
      </c>
      <c r="E447" s="366">
        <v>1</v>
      </c>
      <c r="F447" s="338">
        <f t="shared" si="13"/>
        <v>2E-3</v>
      </c>
      <c r="I447" s="366">
        <v>0.16</v>
      </c>
      <c r="J447" s="380">
        <v>0.2</v>
      </c>
    </row>
    <row r="448" spans="1:10" s="360" customFormat="1" ht="20.149999999999999" customHeight="1">
      <c r="A448" s="359"/>
      <c r="B448" s="364" t="s">
        <v>877</v>
      </c>
      <c r="C448" s="372">
        <v>10761</v>
      </c>
      <c r="D448" s="341">
        <f t="shared" si="12"/>
        <v>1E-3</v>
      </c>
      <c r="E448" s="366">
        <v>1</v>
      </c>
      <c r="F448" s="338">
        <f t="shared" si="13"/>
        <v>2E-3</v>
      </c>
      <c r="I448" s="366">
        <v>0.1</v>
      </c>
      <c r="J448" s="380">
        <v>0.2</v>
      </c>
    </row>
    <row r="449" spans="1:10" s="360" customFormat="1" ht="20.149999999999999" customHeight="1">
      <c r="A449" s="359"/>
      <c r="B449" s="364" t="s">
        <v>872</v>
      </c>
      <c r="C449" s="372">
        <v>10155</v>
      </c>
      <c r="D449" s="341">
        <f t="shared" si="12"/>
        <v>1E-3</v>
      </c>
      <c r="E449" s="366">
        <v>1</v>
      </c>
      <c r="F449" s="338">
        <f t="shared" si="13"/>
        <v>2E-3</v>
      </c>
      <c r="I449" s="366">
        <v>0.1</v>
      </c>
      <c r="J449" s="380">
        <v>0.2</v>
      </c>
    </row>
    <row r="450" spans="1:10" s="360" customFormat="1" ht="20.149999999999999" customHeight="1">
      <c r="A450" s="359"/>
      <c r="B450" s="364" t="s">
        <v>900</v>
      </c>
      <c r="C450" s="372">
        <v>10019</v>
      </c>
      <c r="D450" s="341">
        <f t="shared" si="12"/>
        <v>1E-3</v>
      </c>
      <c r="E450" s="366">
        <v>1</v>
      </c>
      <c r="F450" s="338">
        <f t="shared" si="13"/>
        <v>2E-3</v>
      </c>
      <c r="I450" s="366">
        <v>0.1</v>
      </c>
      <c r="J450" s="380">
        <v>0.2</v>
      </c>
    </row>
    <row r="451" spans="1:10" s="360" customFormat="1" ht="20.149999999999999" customHeight="1">
      <c r="A451" s="359"/>
      <c r="B451" s="364" t="s">
        <v>901</v>
      </c>
      <c r="C451" s="372">
        <v>10010</v>
      </c>
      <c r="D451" s="341">
        <f t="shared" si="12"/>
        <v>1E-3</v>
      </c>
      <c r="E451" s="366">
        <v>1</v>
      </c>
      <c r="F451" s="338">
        <f t="shared" si="13"/>
        <v>2E-3</v>
      </c>
      <c r="I451" s="366">
        <v>0.1</v>
      </c>
      <c r="J451" s="380">
        <v>0.2</v>
      </c>
    </row>
    <row r="452" spans="1:10" s="360" customFormat="1" ht="20.149999999999999" customHeight="1">
      <c r="A452" s="359"/>
      <c r="B452" s="364" t="s">
        <v>878</v>
      </c>
      <c r="C452" s="372">
        <v>9863</v>
      </c>
      <c r="D452" s="341">
        <f t="shared" si="12"/>
        <v>1E-3</v>
      </c>
      <c r="E452" s="366">
        <v>1</v>
      </c>
      <c r="F452" s="338">
        <f t="shared" si="13"/>
        <v>2E-3</v>
      </c>
      <c r="I452" s="366">
        <v>0.1</v>
      </c>
      <c r="J452" s="380">
        <v>0.2</v>
      </c>
    </row>
    <row r="453" spans="1:10" s="360" customFormat="1" ht="20.149999999999999" customHeight="1">
      <c r="A453" s="359"/>
      <c r="B453" s="364" t="s">
        <v>879</v>
      </c>
      <c r="C453" s="372">
        <v>9319</v>
      </c>
      <c r="D453" s="341">
        <f t="shared" si="12"/>
        <v>1E-3</v>
      </c>
      <c r="E453" s="366">
        <v>0</v>
      </c>
      <c r="F453" s="338">
        <f t="shared" si="13"/>
        <v>0</v>
      </c>
      <c r="I453" s="366">
        <v>0.1</v>
      </c>
      <c r="J453" s="380">
        <v>0</v>
      </c>
    </row>
    <row r="454" spans="1:10" s="360" customFormat="1" ht="20.149999999999999" customHeight="1">
      <c r="A454" s="359"/>
      <c r="B454" s="364" t="s">
        <v>1217</v>
      </c>
      <c r="C454" s="372">
        <v>9291</v>
      </c>
      <c r="D454" s="341">
        <f t="shared" si="12"/>
        <v>1E-3</v>
      </c>
      <c r="E454" s="366">
        <v>1</v>
      </c>
      <c r="F454" s="338">
        <f t="shared" si="13"/>
        <v>2E-3</v>
      </c>
      <c r="I454" s="366">
        <v>0.1</v>
      </c>
      <c r="J454" s="380">
        <v>0.2</v>
      </c>
    </row>
    <row r="455" spans="1:10" s="360" customFormat="1" ht="20.149999999999999" customHeight="1">
      <c r="A455" s="359"/>
      <c r="B455" s="364" t="s">
        <v>880</v>
      </c>
      <c r="C455" s="372">
        <v>8677</v>
      </c>
      <c r="D455" s="341">
        <f t="shared" si="12"/>
        <v>1E-3</v>
      </c>
      <c r="E455" s="366">
        <v>1</v>
      </c>
      <c r="F455" s="338">
        <f t="shared" si="13"/>
        <v>2E-3</v>
      </c>
      <c r="I455" s="366">
        <v>0.1</v>
      </c>
      <c r="J455" s="380">
        <v>0.2</v>
      </c>
    </row>
    <row r="456" spans="1:10" s="360" customFormat="1" ht="20.149999999999999" customHeight="1">
      <c r="A456" s="359"/>
      <c r="B456" s="364" t="s">
        <v>881</v>
      </c>
      <c r="C456" s="372">
        <v>8328</v>
      </c>
      <c r="D456" s="341">
        <f t="shared" si="12"/>
        <v>1E-3</v>
      </c>
      <c r="E456" s="366">
        <v>1</v>
      </c>
      <c r="F456" s="338">
        <f t="shared" si="13"/>
        <v>2E-3</v>
      </c>
      <c r="I456" s="366">
        <v>0.1</v>
      </c>
      <c r="J456" s="380">
        <v>0.2</v>
      </c>
    </row>
    <row r="457" spans="1:10" s="360" customFormat="1" ht="20.149999999999999" customHeight="1">
      <c r="A457" s="359"/>
      <c r="B457" s="364" t="s">
        <v>882</v>
      </c>
      <c r="C457" s="372">
        <v>8023</v>
      </c>
      <c r="D457" s="341">
        <f t="shared" si="12"/>
        <v>1E-3</v>
      </c>
      <c r="E457" s="366">
        <v>1</v>
      </c>
      <c r="F457" s="338">
        <f t="shared" si="13"/>
        <v>2E-3</v>
      </c>
      <c r="I457" s="366">
        <v>0.1</v>
      </c>
      <c r="J457" s="380">
        <v>0.2</v>
      </c>
    </row>
    <row r="458" spans="1:10" s="360" customFormat="1" ht="20.149999999999999" customHeight="1">
      <c r="A458" s="359"/>
      <c r="B458" s="364" t="s">
        <v>1050</v>
      </c>
      <c r="C458" s="372">
        <v>7943</v>
      </c>
      <c r="D458" s="341">
        <f t="shared" si="12"/>
        <v>1E-3</v>
      </c>
      <c r="E458" s="366">
        <v>1</v>
      </c>
      <c r="F458" s="338">
        <f t="shared" si="13"/>
        <v>2E-3</v>
      </c>
      <c r="I458" s="366">
        <v>0.1</v>
      </c>
      <c r="J458" s="380">
        <v>0.2</v>
      </c>
    </row>
    <row r="459" spans="1:10" s="360" customFormat="1" ht="20.149999999999999" customHeight="1">
      <c r="A459" s="359"/>
      <c r="B459" s="364" t="s">
        <v>883</v>
      </c>
      <c r="C459" s="372">
        <v>7353</v>
      </c>
      <c r="D459" s="341">
        <f t="shared" ref="D459:D468" si="14">I459/100</f>
        <v>1E-3</v>
      </c>
      <c r="E459" s="366">
        <v>1</v>
      </c>
      <c r="F459" s="338">
        <f t="shared" ref="F459:F468" si="15">J459/100</f>
        <v>2E-3</v>
      </c>
      <c r="I459" s="366">
        <v>0.1</v>
      </c>
      <c r="J459" s="380">
        <v>0.2</v>
      </c>
    </row>
    <row r="460" spans="1:10" s="360" customFormat="1" ht="20.149999999999999" customHeight="1">
      <c r="A460" s="359"/>
      <c r="B460" s="364" t="s">
        <v>884</v>
      </c>
      <c r="C460" s="372">
        <v>7324</v>
      </c>
      <c r="D460" s="341">
        <f t="shared" si="14"/>
        <v>1E-3</v>
      </c>
      <c r="E460" s="366">
        <v>1</v>
      </c>
      <c r="F460" s="338">
        <f t="shared" si="15"/>
        <v>2E-3</v>
      </c>
      <c r="I460" s="366">
        <v>0.1</v>
      </c>
      <c r="J460" s="380">
        <v>0.2</v>
      </c>
    </row>
    <row r="461" spans="1:10" s="360" customFormat="1" ht="20.149999999999999" customHeight="1">
      <c r="A461" s="359"/>
      <c r="B461" s="364" t="s">
        <v>885</v>
      </c>
      <c r="C461" s="372">
        <v>6281</v>
      </c>
      <c r="D461" s="341">
        <f t="shared" si="14"/>
        <v>1E-3</v>
      </c>
      <c r="E461" s="366">
        <v>1</v>
      </c>
      <c r="F461" s="338">
        <f t="shared" si="15"/>
        <v>2E-3</v>
      </c>
      <c r="I461" s="366">
        <v>0.1</v>
      </c>
      <c r="J461" s="380">
        <v>0.2</v>
      </c>
    </row>
    <row r="462" spans="1:10" s="360" customFormat="1" ht="20.149999999999999" customHeight="1">
      <c r="A462" s="359"/>
      <c r="B462" s="364" t="s">
        <v>886</v>
      </c>
      <c r="C462" s="372">
        <v>5265</v>
      </c>
      <c r="D462" s="341">
        <f t="shared" si="14"/>
        <v>1E-3</v>
      </c>
      <c r="E462" s="366">
        <v>1</v>
      </c>
      <c r="F462" s="338">
        <f t="shared" si="15"/>
        <v>2E-3</v>
      </c>
      <c r="I462" s="366">
        <v>0.1</v>
      </c>
      <c r="J462" s="380">
        <v>0.2</v>
      </c>
    </row>
    <row r="463" spans="1:10" s="360" customFormat="1" ht="20.149999999999999" customHeight="1">
      <c r="A463" s="359"/>
      <c r="B463" s="364" t="s">
        <v>887</v>
      </c>
      <c r="C463" s="372">
        <v>2331</v>
      </c>
      <c r="D463" s="341">
        <f t="shared" si="14"/>
        <v>2.9999999999999997E-4</v>
      </c>
      <c r="E463" s="366">
        <v>0</v>
      </c>
      <c r="F463" s="338">
        <f t="shared" si="15"/>
        <v>0</v>
      </c>
      <c r="I463" s="366">
        <v>0.03</v>
      </c>
      <c r="J463" s="380">
        <v>0</v>
      </c>
    </row>
    <row r="464" spans="1:10" s="360" customFormat="1" ht="20.149999999999999" customHeight="1">
      <c r="A464" s="359"/>
      <c r="B464" s="364" t="s">
        <v>888</v>
      </c>
      <c r="C464" s="372">
        <v>929</v>
      </c>
      <c r="D464" s="341">
        <f t="shared" si="14"/>
        <v>0</v>
      </c>
      <c r="E464" s="366">
        <v>0</v>
      </c>
      <c r="F464" s="338">
        <f t="shared" si="15"/>
        <v>0</v>
      </c>
      <c r="I464" s="366">
        <v>0</v>
      </c>
      <c r="J464" s="380">
        <v>0</v>
      </c>
    </row>
    <row r="465" spans="1:10" s="360" customFormat="1" ht="20.149999999999999" customHeight="1">
      <c r="A465" s="359"/>
      <c r="B465" s="364" t="s">
        <v>889</v>
      </c>
      <c r="C465" s="372">
        <v>231</v>
      </c>
      <c r="D465" s="341">
        <f t="shared" si="14"/>
        <v>0</v>
      </c>
      <c r="E465" s="366">
        <v>0</v>
      </c>
      <c r="F465" s="338">
        <f t="shared" si="15"/>
        <v>0</v>
      </c>
      <c r="I465" s="366">
        <v>0</v>
      </c>
      <c r="J465" s="380">
        <v>0</v>
      </c>
    </row>
    <row r="466" spans="1:10" s="360" customFormat="1" ht="20.149999999999999" customHeight="1">
      <c r="A466" s="359"/>
      <c r="B466" s="364" t="s">
        <v>890</v>
      </c>
      <c r="C466" s="372">
        <v>38</v>
      </c>
      <c r="D466" s="341">
        <f t="shared" si="14"/>
        <v>0</v>
      </c>
      <c r="E466" s="366">
        <v>0</v>
      </c>
      <c r="F466" s="338">
        <f t="shared" si="15"/>
        <v>0</v>
      </c>
      <c r="I466" s="366">
        <v>0</v>
      </c>
      <c r="J466" s="380">
        <v>0</v>
      </c>
    </row>
    <row r="467" spans="1:10" s="360" customFormat="1" ht="20.149999999999999" customHeight="1">
      <c r="A467" s="359"/>
      <c r="B467" s="364" t="s">
        <v>183</v>
      </c>
      <c r="C467" s="372">
        <v>12389</v>
      </c>
      <c r="D467" s="341">
        <f t="shared" si="14"/>
        <v>2E-3</v>
      </c>
      <c r="E467" s="366">
        <v>0</v>
      </c>
      <c r="F467" s="338">
        <f t="shared" si="15"/>
        <v>0</v>
      </c>
      <c r="I467" s="366">
        <v>0.2</v>
      </c>
      <c r="J467" s="380">
        <v>0</v>
      </c>
    </row>
    <row r="468" spans="1:10" s="360" customFormat="1" ht="20.149999999999999" customHeight="1">
      <c r="A468" s="359"/>
      <c r="B468" s="364" t="s">
        <v>182</v>
      </c>
      <c r="C468" s="372">
        <v>7409626</v>
      </c>
      <c r="D468" s="341">
        <f t="shared" si="14"/>
        <v>1</v>
      </c>
      <c r="E468" s="366">
        <v>412</v>
      </c>
      <c r="F468" s="338">
        <f t="shared" si="15"/>
        <v>1</v>
      </c>
      <c r="I468" s="366">
        <v>100</v>
      </c>
      <c r="J468" s="380">
        <v>100</v>
      </c>
    </row>
    <row r="469" spans="1:10" s="360" customFormat="1">
      <c r="A469" s="359"/>
      <c r="C469" s="374"/>
    </row>
    <row r="470" spans="1:10" s="360" customFormat="1">
      <c r="A470" s="359"/>
      <c r="C470" s="374"/>
    </row>
    <row r="471" spans="1:10">
      <c r="A471" s="274" t="s">
        <v>1059</v>
      </c>
      <c r="B471" s="274"/>
      <c r="C471" s="423"/>
      <c r="D471" s="424"/>
      <c r="E471" s="425"/>
      <c r="F471" s="426"/>
    </row>
    <row r="472" spans="1:10">
      <c r="A472" s="274"/>
      <c r="B472" s="275" t="s">
        <v>187</v>
      </c>
      <c r="C472" s="427">
        <v>18403044</v>
      </c>
      <c r="D472" s="424"/>
      <c r="E472" s="425"/>
      <c r="F472" s="426"/>
    </row>
    <row r="473" spans="1:10">
      <c r="A473" s="274"/>
      <c r="B473" s="428" t="s">
        <v>188</v>
      </c>
      <c r="C473" s="429">
        <v>7261300</v>
      </c>
      <c r="D473" s="424"/>
      <c r="E473" s="425"/>
      <c r="F473" s="426"/>
    </row>
    <row r="474" spans="1:10">
      <c r="A474" s="274"/>
      <c r="B474" s="428" t="s">
        <v>189</v>
      </c>
      <c r="C474" s="430">
        <v>0.39460000000000001</v>
      </c>
      <c r="D474" s="424"/>
      <c r="E474" s="425"/>
      <c r="F474" s="426"/>
    </row>
    <row r="475" spans="1:10">
      <c r="A475" s="274"/>
      <c r="B475" s="428" t="s">
        <v>190</v>
      </c>
      <c r="C475" s="429">
        <v>7047384</v>
      </c>
      <c r="D475" s="424"/>
      <c r="E475" s="425"/>
      <c r="F475" s="426"/>
    </row>
    <row r="476" spans="1:10">
      <c r="A476" s="274"/>
      <c r="B476" s="425"/>
      <c r="C476" s="423"/>
      <c r="D476" s="424"/>
      <c r="E476" s="425"/>
      <c r="F476" s="426"/>
    </row>
    <row r="477" spans="1:10">
      <c r="A477" s="274"/>
      <c r="B477" s="431" t="s">
        <v>1024</v>
      </c>
      <c r="C477" s="432" t="s">
        <v>192</v>
      </c>
      <c r="D477" s="433" t="s">
        <v>193</v>
      </c>
      <c r="E477" s="433" t="s">
        <v>194</v>
      </c>
      <c r="F477" s="434" t="s">
        <v>195</v>
      </c>
    </row>
    <row r="478" spans="1:10">
      <c r="A478" s="274"/>
      <c r="B478" s="435" t="s">
        <v>1026</v>
      </c>
      <c r="C478" s="429">
        <v>3204864</v>
      </c>
      <c r="D478" s="430">
        <v>0.45479999999999998</v>
      </c>
      <c r="E478" s="436">
        <v>154</v>
      </c>
      <c r="F478" s="437">
        <v>0.46810000000000002</v>
      </c>
    </row>
    <row r="479" spans="1:10">
      <c r="A479" s="274"/>
      <c r="B479" s="435" t="s">
        <v>1027</v>
      </c>
      <c r="C479" s="429">
        <v>1412377</v>
      </c>
      <c r="D479" s="430">
        <v>0.20039999999999999</v>
      </c>
      <c r="E479" s="436">
        <v>69</v>
      </c>
      <c r="F479" s="437">
        <v>0.2097</v>
      </c>
    </row>
    <row r="480" spans="1:10">
      <c r="A480" s="274"/>
      <c r="B480" s="435" t="s">
        <v>1028</v>
      </c>
      <c r="C480" s="429">
        <v>625154</v>
      </c>
      <c r="D480" s="430">
        <v>8.8700000000000001E-2</v>
      </c>
      <c r="E480" s="436">
        <v>30</v>
      </c>
      <c r="F480" s="437">
        <v>9.1200000000000003E-2</v>
      </c>
    </row>
    <row r="481" spans="1:6">
      <c r="A481" s="274"/>
      <c r="B481" s="435" t="s">
        <v>869</v>
      </c>
      <c r="C481" s="429">
        <v>435969</v>
      </c>
      <c r="D481" s="430">
        <v>6.1899999999999997E-2</v>
      </c>
      <c r="E481" s="436">
        <v>21</v>
      </c>
      <c r="F481" s="437">
        <v>6.3799999999999996E-2</v>
      </c>
    </row>
    <row r="482" spans="1:6">
      <c r="A482" s="274"/>
      <c r="B482" s="435" t="s">
        <v>1029</v>
      </c>
      <c r="C482" s="429">
        <v>396386</v>
      </c>
      <c r="D482" s="430">
        <v>5.62E-2</v>
      </c>
      <c r="E482" s="436">
        <v>20</v>
      </c>
      <c r="F482" s="437">
        <v>6.08E-2</v>
      </c>
    </row>
    <row r="483" spans="1:6">
      <c r="A483" s="274"/>
      <c r="B483" s="435" t="s">
        <v>1030</v>
      </c>
      <c r="C483" s="429">
        <v>376891</v>
      </c>
      <c r="D483" s="430">
        <v>5.3499999999999999E-2</v>
      </c>
      <c r="E483" s="436">
        <v>18</v>
      </c>
      <c r="F483" s="437">
        <v>5.4699999999999999E-2</v>
      </c>
    </row>
    <row r="484" spans="1:6">
      <c r="A484" s="274"/>
      <c r="B484" s="435" t="s">
        <v>1031</v>
      </c>
      <c r="C484" s="429">
        <v>196397</v>
      </c>
      <c r="D484" s="430">
        <v>2.7900000000000001E-2</v>
      </c>
      <c r="E484" s="436">
        <v>0</v>
      </c>
      <c r="F484" s="437">
        <v>0</v>
      </c>
    </row>
    <row r="485" spans="1:6">
      <c r="A485" s="274"/>
      <c r="B485" s="435" t="s">
        <v>1032</v>
      </c>
      <c r="C485" s="429">
        <v>73264</v>
      </c>
      <c r="D485" s="430">
        <v>1.04E-2</v>
      </c>
      <c r="E485" s="436">
        <v>0</v>
      </c>
      <c r="F485" s="437">
        <v>0</v>
      </c>
    </row>
    <row r="486" spans="1:6">
      <c r="A486" s="274"/>
      <c r="B486" s="435" t="s">
        <v>1033</v>
      </c>
      <c r="C486" s="429">
        <v>62414</v>
      </c>
      <c r="D486" s="430">
        <v>8.8999999999999999E-3</v>
      </c>
      <c r="E486" s="436">
        <v>0</v>
      </c>
      <c r="F486" s="437">
        <v>0</v>
      </c>
    </row>
    <row r="487" spans="1:6">
      <c r="A487" s="274"/>
      <c r="B487" s="435" t="s">
        <v>1034</v>
      </c>
      <c r="C487" s="429">
        <v>61206</v>
      </c>
      <c r="D487" s="430">
        <v>8.6999999999999994E-3</v>
      </c>
      <c r="E487" s="436">
        <v>0</v>
      </c>
      <c r="F487" s="437">
        <v>0</v>
      </c>
    </row>
    <row r="488" spans="1:6">
      <c r="A488" s="274"/>
      <c r="B488" s="435" t="s">
        <v>1035</v>
      </c>
      <c r="C488" s="429">
        <v>24580</v>
      </c>
      <c r="D488" s="430">
        <v>3.5000000000000001E-3</v>
      </c>
      <c r="E488" s="436">
        <v>0</v>
      </c>
      <c r="F488" s="437">
        <v>0</v>
      </c>
    </row>
    <row r="489" spans="1:6">
      <c r="A489" s="274"/>
      <c r="B489" s="435" t="s">
        <v>1037</v>
      </c>
      <c r="C489" s="429">
        <v>13126</v>
      </c>
      <c r="D489" s="430">
        <v>1.9E-3</v>
      </c>
      <c r="E489" s="436">
        <v>1</v>
      </c>
      <c r="F489" s="437">
        <v>3.0000000000000001E-3</v>
      </c>
    </row>
    <row r="490" spans="1:6">
      <c r="A490" s="274"/>
      <c r="B490" s="435" t="s">
        <v>1038</v>
      </c>
      <c r="C490" s="429">
        <v>12375</v>
      </c>
      <c r="D490" s="430">
        <v>1.8E-3</v>
      </c>
      <c r="E490" s="436">
        <v>1</v>
      </c>
      <c r="F490" s="437">
        <v>3.0000000000000001E-3</v>
      </c>
    </row>
    <row r="491" spans="1:6">
      <c r="A491" s="274"/>
      <c r="B491" s="435" t="s">
        <v>1039</v>
      </c>
      <c r="C491" s="429">
        <v>6545</v>
      </c>
      <c r="D491" s="430">
        <v>8.9999999999999998E-4</v>
      </c>
      <c r="E491" s="436">
        <v>1</v>
      </c>
      <c r="F491" s="437">
        <v>3.0000000000000001E-3</v>
      </c>
    </row>
    <row r="492" spans="1:6">
      <c r="A492" s="274"/>
      <c r="B492" s="435" t="s">
        <v>1040</v>
      </c>
      <c r="C492" s="429">
        <v>6160</v>
      </c>
      <c r="D492" s="430">
        <v>8.9999999999999998E-4</v>
      </c>
      <c r="E492" s="436">
        <v>1</v>
      </c>
      <c r="F492" s="437">
        <v>3.0000000000000001E-3</v>
      </c>
    </row>
    <row r="493" spans="1:6">
      <c r="A493" s="274"/>
      <c r="B493" s="435" t="s">
        <v>1041</v>
      </c>
      <c r="C493" s="429">
        <v>5817</v>
      </c>
      <c r="D493" s="430">
        <v>8.0000000000000004E-4</v>
      </c>
      <c r="E493" s="436">
        <v>1</v>
      </c>
      <c r="F493" s="437">
        <v>3.0000000000000001E-3</v>
      </c>
    </row>
    <row r="494" spans="1:6">
      <c r="A494" s="274"/>
      <c r="B494" s="435" t="s">
        <v>1042</v>
      </c>
      <c r="C494" s="429">
        <v>5536</v>
      </c>
      <c r="D494" s="430">
        <v>8.0000000000000004E-4</v>
      </c>
      <c r="E494" s="436">
        <v>1</v>
      </c>
      <c r="F494" s="437">
        <v>3.0000000000000001E-3</v>
      </c>
    </row>
    <row r="495" spans="1:6">
      <c r="A495" s="274"/>
      <c r="B495" s="435" t="s">
        <v>1043</v>
      </c>
      <c r="C495" s="429">
        <v>5513</v>
      </c>
      <c r="D495" s="430">
        <v>8.0000000000000004E-4</v>
      </c>
      <c r="E495" s="436">
        <v>1</v>
      </c>
      <c r="F495" s="437">
        <v>3.0000000000000001E-3</v>
      </c>
    </row>
    <row r="496" spans="1:6">
      <c r="A496" s="274"/>
      <c r="B496" s="435" t="s">
        <v>1044</v>
      </c>
      <c r="C496" s="429">
        <v>5468</v>
      </c>
      <c r="D496" s="430">
        <v>8.0000000000000004E-4</v>
      </c>
      <c r="E496" s="436">
        <v>1</v>
      </c>
      <c r="F496" s="437">
        <v>3.0000000000000001E-3</v>
      </c>
    </row>
    <row r="497" spans="1:6">
      <c r="A497" s="274"/>
      <c r="B497" s="435" t="s">
        <v>1045</v>
      </c>
      <c r="C497" s="429">
        <v>5069</v>
      </c>
      <c r="D497" s="430">
        <v>6.9999999999999999E-4</v>
      </c>
      <c r="E497" s="436">
        <v>1</v>
      </c>
      <c r="F497" s="437">
        <v>3.0000000000000001E-3</v>
      </c>
    </row>
    <row r="498" spans="1:6">
      <c r="A498" s="274"/>
      <c r="B498" s="435" t="s">
        <v>1046</v>
      </c>
      <c r="C498" s="429">
        <v>4868</v>
      </c>
      <c r="D498" s="430">
        <v>6.9999999999999999E-4</v>
      </c>
      <c r="E498" s="436">
        <v>1</v>
      </c>
      <c r="F498" s="437">
        <v>3.0000000000000001E-3</v>
      </c>
    </row>
    <row r="499" spans="1:6">
      <c r="A499" s="274"/>
      <c r="B499" s="435" t="s">
        <v>1047</v>
      </c>
      <c r="C499" s="429">
        <v>4640</v>
      </c>
      <c r="D499" s="430">
        <v>6.9999999999999999E-4</v>
      </c>
      <c r="E499" s="436">
        <v>1</v>
      </c>
      <c r="F499" s="437">
        <v>3.0000000000000001E-3</v>
      </c>
    </row>
    <row r="500" spans="1:6">
      <c r="A500" s="274"/>
      <c r="B500" s="435" t="s">
        <v>1048</v>
      </c>
      <c r="C500" s="429">
        <v>4542</v>
      </c>
      <c r="D500" s="430">
        <v>5.9999999999999995E-4</v>
      </c>
      <c r="E500" s="436">
        <v>1</v>
      </c>
      <c r="F500" s="437">
        <v>3.0000000000000001E-3</v>
      </c>
    </row>
    <row r="501" spans="1:6">
      <c r="A501" s="274"/>
      <c r="B501" s="435" t="s">
        <v>1025</v>
      </c>
      <c r="C501" s="429">
        <v>3532</v>
      </c>
      <c r="D501" s="430">
        <v>5.0000000000000001E-4</v>
      </c>
      <c r="E501" s="436">
        <v>1</v>
      </c>
      <c r="F501" s="437">
        <v>3.0000000000000001E-3</v>
      </c>
    </row>
    <row r="502" spans="1:6">
      <c r="A502" s="274"/>
      <c r="B502" s="435" t="s">
        <v>1049</v>
      </c>
      <c r="C502" s="429">
        <v>3486</v>
      </c>
      <c r="D502" s="430">
        <v>5.0000000000000001E-4</v>
      </c>
      <c r="E502" s="436">
        <v>1</v>
      </c>
      <c r="F502" s="437">
        <v>3.0000000000000001E-3</v>
      </c>
    </row>
    <row r="503" spans="1:6">
      <c r="A503" s="274"/>
      <c r="B503" s="435" t="s">
        <v>1051</v>
      </c>
      <c r="C503" s="429">
        <v>3355</v>
      </c>
      <c r="D503" s="430">
        <v>5.0000000000000001E-4</v>
      </c>
      <c r="E503" s="436">
        <v>1</v>
      </c>
      <c r="F503" s="437">
        <v>3.0000000000000001E-3</v>
      </c>
    </row>
    <row r="504" spans="1:6">
      <c r="A504" s="274"/>
      <c r="B504" s="435" t="s">
        <v>1052</v>
      </c>
      <c r="C504" s="429">
        <v>2824</v>
      </c>
      <c r="D504" s="430">
        <v>4.0000000000000002E-4</v>
      </c>
      <c r="E504" s="436">
        <v>1</v>
      </c>
      <c r="F504" s="437">
        <v>3.0000000000000001E-3</v>
      </c>
    </row>
    <row r="505" spans="1:6">
      <c r="A505" s="274"/>
      <c r="B505" s="450" t="s">
        <v>1079</v>
      </c>
      <c r="C505" s="429">
        <v>2599</v>
      </c>
      <c r="D505" s="430">
        <v>4.0000000000000002E-4</v>
      </c>
      <c r="E505" s="436">
        <v>0</v>
      </c>
      <c r="F505" s="437">
        <v>0</v>
      </c>
    </row>
    <row r="506" spans="1:6">
      <c r="A506" s="274"/>
      <c r="B506" s="435" t="s">
        <v>1053</v>
      </c>
      <c r="C506" s="429">
        <v>1764</v>
      </c>
      <c r="D506" s="430">
        <v>2.9999999999999997E-4</v>
      </c>
      <c r="E506" s="436">
        <v>0</v>
      </c>
      <c r="F506" s="437">
        <v>0</v>
      </c>
    </row>
    <row r="507" spans="1:6">
      <c r="A507" s="274"/>
      <c r="B507" s="435" t="s">
        <v>1054</v>
      </c>
      <c r="C507" s="429">
        <v>1172</v>
      </c>
      <c r="D507" s="430">
        <v>2.0000000000000001E-4</v>
      </c>
      <c r="E507" s="436">
        <v>1</v>
      </c>
      <c r="F507" s="437">
        <v>3.0000000000000001E-3</v>
      </c>
    </row>
    <row r="508" spans="1:6">
      <c r="A508" s="274"/>
      <c r="B508" s="435" t="s">
        <v>1055</v>
      </c>
      <c r="C508" s="429">
        <v>609</v>
      </c>
      <c r="D508" s="430">
        <v>1E-4</v>
      </c>
      <c r="E508" s="436">
        <v>0</v>
      </c>
      <c r="F508" s="437">
        <v>0</v>
      </c>
    </row>
    <row r="509" spans="1:6">
      <c r="B509" s="435" t="s">
        <v>1056</v>
      </c>
      <c r="C509" s="429">
        <v>566</v>
      </c>
      <c r="D509" s="430">
        <v>1E-4</v>
      </c>
      <c r="E509" s="436">
        <v>0</v>
      </c>
      <c r="F509" s="437">
        <v>0</v>
      </c>
    </row>
    <row r="510" spans="1:6">
      <c r="B510" s="435" t="s">
        <v>1057</v>
      </c>
      <c r="C510" s="429">
        <v>523</v>
      </c>
      <c r="D510" s="430">
        <v>1E-4</v>
      </c>
      <c r="E510" s="436">
        <v>0</v>
      </c>
      <c r="F510" s="437">
        <v>0</v>
      </c>
    </row>
    <row r="511" spans="1:6">
      <c r="B511" s="435" t="s">
        <v>1080</v>
      </c>
      <c r="C511" s="429">
        <v>518</v>
      </c>
      <c r="D511" s="430">
        <v>1E-4</v>
      </c>
      <c r="E511" s="436">
        <v>0</v>
      </c>
      <c r="F511" s="437">
        <v>0</v>
      </c>
    </row>
    <row r="512" spans="1:6">
      <c r="B512" s="435" t="s">
        <v>1058</v>
      </c>
      <c r="C512" s="429">
        <v>511</v>
      </c>
      <c r="D512" s="430">
        <v>1E-4</v>
      </c>
      <c r="E512" s="436">
        <v>0</v>
      </c>
      <c r="F512" s="437">
        <v>0</v>
      </c>
    </row>
    <row r="513" spans="1:6">
      <c r="B513" s="435" t="s">
        <v>183</v>
      </c>
      <c r="C513" s="429">
        <v>76764</v>
      </c>
      <c r="D513" s="430">
        <v>1.09E-2</v>
      </c>
      <c r="E513" s="436">
        <v>0</v>
      </c>
      <c r="F513" s="437">
        <v>0</v>
      </c>
    </row>
    <row r="514" spans="1:6">
      <c r="B514" s="435" t="s">
        <v>182</v>
      </c>
      <c r="C514" s="429">
        <v>7047384</v>
      </c>
      <c r="D514" s="430">
        <v>1</v>
      </c>
      <c r="E514" s="436">
        <v>329</v>
      </c>
      <c r="F514" s="437">
        <v>1</v>
      </c>
    </row>
    <row r="517" spans="1:6">
      <c r="A517" s="274" t="s">
        <v>1190</v>
      </c>
      <c r="B517" s="274"/>
      <c r="C517" s="423"/>
      <c r="D517" s="424"/>
      <c r="E517" s="425"/>
      <c r="F517" s="426"/>
    </row>
    <row r="518" spans="1:6">
      <c r="A518" s="274"/>
      <c r="B518" s="275" t="s">
        <v>187</v>
      </c>
      <c r="C518" s="427">
        <v>18964642</v>
      </c>
      <c r="D518" s="424"/>
      <c r="E518" s="425"/>
      <c r="F518" s="426"/>
    </row>
    <row r="519" spans="1:6">
      <c r="A519" s="274"/>
      <c r="B519" s="428" t="s">
        <v>188</v>
      </c>
      <c r="C519" s="429">
        <v>6059113</v>
      </c>
      <c r="D519" s="424"/>
      <c r="E519" s="425"/>
      <c r="F519" s="426"/>
    </row>
    <row r="520" spans="1:6">
      <c r="A520" s="274"/>
      <c r="B520" s="428" t="s">
        <v>189</v>
      </c>
      <c r="C520" s="430">
        <v>0.31949</v>
      </c>
      <c r="D520" s="424"/>
      <c r="E520" s="425"/>
      <c r="F520" s="426"/>
    </row>
    <row r="521" spans="1:6">
      <c r="A521" s="274"/>
      <c r="B521" s="428" t="s">
        <v>190</v>
      </c>
      <c r="C521" s="429">
        <v>5901959</v>
      </c>
      <c r="D521" s="424"/>
      <c r="E521" s="425"/>
      <c r="F521" s="426"/>
    </row>
    <row r="522" spans="1:6">
      <c r="A522" s="274"/>
      <c r="B522" s="425"/>
      <c r="C522" s="423"/>
      <c r="D522" s="424"/>
      <c r="E522" s="425"/>
      <c r="F522" s="426"/>
    </row>
    <row r="523" spans="1:6">
      <c r="A523" s="274"/>
      <c r="B523" s="431" t="s">
        <v>1024</v>
      </c>
      <c r="C523" s="432" t="s">
        <v>192</v>
      </c>
      <c r="D523" s="433" t="s">
        <v>193</v>
      </c>
      <c r="E523" s="433" t="s">
        <v>194</v>
      </c>
      <c r="F523" s="434" t="s">
        <v>195</v>
      </c>
    </row>
    <row r="524" spans="1:6">
      <c r="A524" s="274"/>
      <c r="B524" s="435" t="s">
        <v>1187</v>
      </c>
      <c r="C524" s="429">
        <v>1705786</v>
      </c>
      <c r="D524" s="430">
        <v>0.28902</v>
      </c>
      <c r="E524" s="436">
        <v>110</v>
      </c>
      <c r="F524" s="437">
        <v>0.33329999999999999</v>
      </c>
    </row>
    <row r="525" spans="1:6">
      <c r="A525" s="274"/>
      <c r="B525" s="435" t="s">
        <v>145</v>
      </c>
      <c r="C525" s="429">
        <v>1486402</v>
      </c>
      <c r="D525" s="430">
        <v>0.25184000000000001</v>
      </c>
      <c r="E525" s="436">
        <v>93</v>
      </c>
      <c r="F525" s="437">
        <v>0.28181</v>
      </c>
    </row>
    <row r="526" spans="1:6">
      <c r="A526" s="274"/>
      <c r="B526" s="435" t="s">
        <v>1191</v>
      </c>
      <c r="C526" s="429">
        <v>906965</v>
      </c>
      <c r="D526" s="430">
        <v>0.15367</v>
      </c>
      <c r="E526" s="436">
        <v>55</v>
      </c>
      <c r="F526" s="437">
        <v>0.16666</v>
      </c>
    </row>
    <row r="527" spans="1:6">
      <c r="A527" s="274"/>
      <c r="B527" s="435" t="s">
        <v>1193</v>
      </c>
      <c r="C527" s="429">
        <v>535831</v>
      </c>
      <c r="D527" s="430">
        <v>9.078E-2</v>
      </c>
      <c r="E527" s="436">
        <v>33</v>
      </c>
      <c r="F527" s="437">
        <v>0.1</v>
      </c>
    </row>
    <row r="528" spans="1:6">
      <c r="A528" s="274"/>
      <c r="B528" s="435" t="s">
        <v>1192</v>
      </c>
      <c r="C528" s="429">
        <v>339030</v>
      </c>
      <c r="D528" s="430">
        <v>5.7439999999999998E-2</v>
      </c>
      <c r="E528" s="436">
        <v>21</v>
      </c>
      <c r="F528" s="437">
        <v>6.3630000000000006E-2</v>
      </c>
    </row>
    <row r="529" spans="1:6">
      <c r="A529" s="274"/>
      <c r="B529" s="435" t="s">
        <v>1188</v>
      </c>
      <c r="C529" s="429">
        <v>284502</v>
      </c>
      <c r="D529" s="430">
        <v>4.82E-2</v>
      </c>
      <c r="E529" s="436">
        <v>0</v>
      </c>
      <c r="F529" s="437">
        <v>0</v>
      </c>
    </row>
    <row r="530" spans="1:6">
      <c r="A530" s="274"/>
      <c r="B530" s="435" t="s">
        <v>1270</v>
      </c>
      <c r="C530" s="429">
        <v>241272</v>
      </c>
      <c r="D530" s="430">
        <v>4.0869999999999997E-2</v>
      </c>
      <c r="E530" s="436">
        <v>0</v>
      </c>
      <c r="F530" s="437">
        <v>0</v>
      </c>
    </row>
    <row r="531" spans="1:6">
      <c r="A531" s="274"/>
      <c r="B531" s="435" t="s">
        <v>1194</v>
      </c>
      <c r="C531" s="429">
        <v>65808</v>
      </c>
      <c r="D531" s="430">
        <v>1.115E-2</v>
      </c>
      <c r="E531" s="436">
        <v>0</v>
      </c>
      <c r="F531" s="437">
        <v>0</v>
      </c>
    </row>
    <row r="532" spans="1:6">
      <c r="A532" s="274"/>
      <c r="B532" s="450" t="s">
        <v>1195</v>
      </c>
      <c r="C532" s="429">
        <v>59465</v>
      </c>
      <c r="D532" s="430">
        <v>1.0070000000000001E-2</v>
      </c>
      <c r="E532" s="436">
        <v>0</v>
      </c>
      <c r="F532" s="437">
        <v>0</v>
      </c>
    </row>
    <row r="533" spans="1:6">
      <c r="A533" s="274"/>
      <c r="B533" s="435" t="s">
        <v>1196</v>
      </c>
      <c r="C533" s="429">
        <v>32655</v>
      </c>
      <c r="D533" s="430">
        <v>5.5300000000000002E-3</v>
      </c>
      <c r="E533" s="436">
        <v>0</v>
      </c>
      <c r="F533" s="437">
        <v>0</v>
      </c>
    </row>
    <row r="534" spans="1:6">
      <c r="A534" s="274"/>
      <c r="B534" s="435" t="s">
        <v>1197</v>
      </c>
      <c r="C534" s="429">
        <v>21662</v>
      </c>
      <c r="D534" s="430">
        <v>3.6700000000000001E-3</v>
      </c>
      <c r="E534" s="436">
        <v>0</v>
      </c>
      <c r="F534" s="437">
        <v>0</v>
      </c>
    </row>
    <row r="535" spans="1:6">
      <c r="A535" s="274"/>
      <c r="B535" s="435" t="s">
        <v>1198</v>
      </c>
      <c r="C535" s="429">
        <v>20615</v>
      </c>
      <c r="D535" s="430">
        <v>3.49E-3</v>
      </c>
      <c r="E535" s="436">
        <v>0</v>
      </c>
      <c r="F535" s="437">
        <v>0</v>
      </c>
    </row>
    <row r="536" spans="1:6">
      <c r="A536" s="274"/>
      <c r="B536" s="435" t="s">
        <v>1199</v>
      </c>
      <c r="C536" s="429">
        <v>19695</v>
      </c>
      <c r="D536" s="430">
        <v>3.3300000000000001E-3</v>
      </c>
      <c r="E536" s="436">
        <v>0</v>
      </c>
      <c r="F536" s="437">
        <v>0</v>
      </c>
    </row>
    <row r="537" spans="1:6">
      <c r="A537" s="274"/>
      <c r="B537" s="435" t="s">
        <v>1244</v>
      </c>
      <c r="C537" s="429">
        <v>16343</v>
      </c>
      <c r="D537" s="430">
        <v>2.7599999999999999E-3</v>
      </c>
      <c r="E537" s="436">
        <v>0</v>
      </c>
      <c r="F537" s="437">
        <v>0</v>
      </c>
    </row>
    <row r="538" spans="1:6">
      <c r="A538" s="274"/>
      <c r="B538" s="435" t="s">
        <v>1189</v>
      </c>
      <c r="C538" s="429">
        <v>14525</v>
      </c>
      <c r="D538" s="430">
        <v>2.4599999999999999E-3</v>
      </c>
      <c r="E538" s="436">
        <v>1</v>
      </c>
      <c r="F538" s="437">
        <v>3.0000000000000001E-3</v>
      </c>
    </row>
    <row r="539" spans="1:6">
      <c r="A539" s="274"/>
      <c r="B539" s="435" t="s">
        <v>1200</v>
      </c>
      <c r="C539" s="429">
        <v>14093</v>
      </c>
      <c r="D539" s="430">
        <v>2.3869999999999998E-3</v>
      </c>
      <c r="E539" s="436">
        <v>0</v>
      </c>
      <c r="F539" s="437">
        <v>0</v>
      </c>
    </row>
    <row r="540" spans="1:6">
      <c r="A540" s="274"/>
      <c r="B540" s="435" t="s">
        <v>1201</v>
      </c>
      <c r="C540" s="429">
        <v>9031</v>
      </c>
      <c r="D540" s="430">
        <v>1.5299999999999999E-3</v>
      </c>
      <c r="E540" s="436">
        <v>1</v>
      </c>
      <c r="F540" s="437">
        <v>3.0000000000000001E-3</v>
      </c>
    </row>
    <row r="541" spans="1:6">
      <c r="A541" s="274"/>
      <c r="B541" s="435" t="s">
        <v>871</v>
      </c>
      <c r="C541" s="429">
        <v>7582</v>
      </c>
      <c r="D541" s="430">
        <v>1.2800000000000001E-3</v>
      </c>
      <c r="E541" s="436">
        <v>1</v>
      </c>
      <c r="F541" s="437">
        <v>3.0000000000000001E-3</v>
      </c>
    </row>
    <row r="542" spans="1:6">
      <c r="A542" s="274"/>
      <c r="B542" s="435" t="s">
        <v>1202</v>
      </c>
      <c r="C542" s="429">
        <v>7144</v>
      </c>
      <c r="D542" s="430">
        <v>1.2099999999999999E-3</v>
      </c>
      <c r="E542" s="436">
        <v>1</v>
      </c>
      <c r="F542" s="437">
        <v>3.0000000000000001E-3</v>
      </c>
    </row>
    <row r="543" spans="1:6">
      <c r="A543" s="274"/>
      <c r="B543" s="435" t="s">
        <v>1203</v>
      </c>
      <c r="C543" s="429">
        <v>6096</v>
      </c>
      <c r="D543" s="430">
        <v>1.0319999999999999E-3</v>
      </c>
      <c r="E543" s="436">
        <v>1</v>
      </c>
      <c r="F543" s="437">
        <v>3.0000000000000001E-3</v>
      </c>
    </row>
    <row r="544" spans="1:6">
      <c r="A544" s="274"/>
      <c r="B544" s="435" t="s">
        <v>1204</v>
      </c>
      <c r="C544" s="429">
        <v>5458</v>
      </c>
      <c r="D544" s="430">
        <v>9.2400000000000002E-4</v>
      </c>
      <c r="E544" s="436">
        <v>1</v>
      </c>
      <c r="F544" s="437">
        <v>3.0000000000000001E-3</v>
      </c>
    </row>
    <row r="545" spans="1:6">
      <c r="A545" s="274"/>
      <c r="B545" s="435" t="s">
        <v>1205</v>
      </c>
      <c r="C545" s="429">
        <v>5386</v>
      </c>
      <c r="D545" s="430">
        <v>8.9999999999999998E-4</v>
      </c>
      <c r="E545" s="436">
        <v>1</v>
      </c>
      <c r="F545" s="437">
        <v>3.0000000000000001E-3</v>
      </c>
    </row>
    <row r="546" spans="1:6">
      <c r="A546" s="274"/>
      <c r="B546" s="435" t="s">
        <v>1206</v>
      </c>
      <c r="C546" s="429">
        <v>5146</v>
      </c>
      <c r="D546" s="430">
        <v>8.7100000000000003E-4</v>
      </c>
      <c r="E546" s="436">
        <v>1</v>
      </c>
      <c r="F546" s="437">
        <v>3.0000000000000001E-3</v>
      </c>
    </row>
    <row r="547" spans="1:6">
      <c r="A547" s="274"/>
      <c r="B547" s="435" t="s">
        <v>1207</v>
      </c>
      <c r="C547" s="429">
        <v>4853</v>
      </c>
      <c r="D547" s="430">
        <v>8.2200000000000003E-4</v>
      </c>
      <c r="E547" s="436">
        <v>1</v>
      </c>
      <c r="F547" s="437">
        <v>3.0000000000000001E-3</v>
      </c>
    </row>
    <row r="548" spans="1:6">
      <c r="A548" s="274"/>
      <c r="B548" s="435" t="s">
        <v>1208</v>
      </c>
      <c r="C548" s="429">
        <v>4692</v>
      </c>
      <c r="D548" s="430">
        <v>7.94E-4</v>
      </c>
      <c r="E548" s="436">
        <v>1</v>
      </c>
      <c r="F548" s="437">
        <v>3.0000000000000001E-3</v>
      </c>
    </row>
    <row r="549" spans="1:6">
      <c r="A549" s="274"/>
      <c r="B549" s="450" t="s">
        <v>1243</v>
      </c>
      <c r="C549" s="429">
        <v>4435</v>
      </c>
      <c r="D549" s="430">
        <v>6.9999999999999999E-4</v>
      </c>
      <c r="E549" s="436">
        <v>0</v>
      </c>
      <c r="F549" s="437">
        <v>0</v>
      </c>
    </row>
    <row r="550" spans="1:6">
      <c r="A550" s="274"/>
      <c r="B550" s="435" t="s">
        <v>1209</v>
      </c>
      <c r="C550" s="429">
        <v>4170</v>
      </c>
      <c r="D550" s="430">
        <v>6.9999999999999999E-4</v>
      </c>
      <c r="E550" s="436">
        <v>1</v>
      </c>
      <c r="F550" s="437">
        <v>3.0000000000000001E-3</v>
      </c>
    </row>
    <row r="551" spans="1:6">
      <c r="A551" s="274"/>
      <c r="B551" s="435" t="s">
        <v>1210</v>
      </c>
      <c r="C551" s="429">
        <v>3820</v>
      </c>
      <c r="D551" s="430">
        <v>5.9999999999999995E-4</v>
      </c>
      <c r="E551" s="436">
        <v>1</v>
      </c>
      <c r="F551" s="437">
        <v>3.0000000000000001E-3</v>
      </c>
    </row>
    <row r="552" spans="1:6">
      <c r="A552" s="274"/>
      <c r="B552" s="435" t="s">
        <v>1211</v>
      </c>
      <c r="C552" s="429">
        <v>3779</v>
      </c>
      <c r="D552" s="430">
        <v>5.9999999999999995E-4</v>
      </c>
      <c r="E552" s="436">
        <v>1</v>
      </c>
      <c r="F552" s="437">
        <v>3.0000000000000001E-3</v>
      </c>
    </row>
    <row r="553" spans="1:6">
      <c r="A553" s="274"/>
      <c r="B553" s="435" t="s">
        <v>1212</v>
      </c>
      <c r="C553" s="429">
        <v>3751</v>
      </c>
      <c r="D553" s="430">
        <v>6.3500000000000004E-4</v>
      </c>
      <c r="E553" s="436">
        <v>1</v>
      </c>
      <c r="F553" s="437">
        <v>3.0000000000000001E-3</v>
      </c>
    </row>
    <row r="554" spans="1:6">
      <c r="A554" s="274"/>
      <c r="B554" s="435" t="s">
        <v>1220</v>
      </c>
      <c r="C554" s="429">
        <v>3572</v>
      </c>
      <c r="D554" s="430">
        <v>5.9999999999999995E-4</v>
      </c>
      <c r="E554" s="436">
        <v>0</v>
      </c>
      <c r="F554" s="437">
        <v>0</v>
      </c>
    </row>
    <row r="555" spans="1:6">
      <c r="A555" s="274"/>
      <c r="B555" s="435" t="s">
        <v>1213</v>
      </c>
      <c r="C555" s="429">
        <v>3552</v>
      </c>
      <c r="D555" s="430">
        <v>5.9999999999999995E-4</v>
      </c>
      <c r="E555" s="436">
        <v>0</v>
      </c>
      <c r="F555" s="437">
        <v>0</v>
      </c>
    </row>
    <row r="556" spans="1:6">
      <c r="A556" s="274"/>
      <c r="B556" s="435" t="s">
        <v>1214</v>
      </c>
      <c r="C556" s="429">
        <v>3540</v>
      </c>
      <c r="D556" s="430">
        <v>5.9999999999999995E-4</v>
      </c>
      <c r="E556" s="436">
        <v>1</v>
      </c>
      <c r="F556" s="437">
        <v>3.0000000000000001E-3</v>
      </c>
    </row>
    <row r="557" spans="1:6">
      <c r="A557" s="274"/>
      <c r="B557" s="435" t="s">
        <v>1215</v>
      </c>
      <c r="C557" s="429">
        <v>3509</v>
      </c>
      <c r="D557" s="430">
        <v>5.9400000000000002E-4</v>
      </c>
      <c r="E557" s="436">
        <v>1</v>
      </c>
      <c r="F557" s="437">
        <v>3.0000000000000001E-3</v>
      </c>
    </row>
    <row r="558" spans="1:6">
      <c r="A558" s="274"/>
      <c r="B558" s="435" t="s">
        <v>1216</v>
      </c>
      <c r="C558" s="429">
        <v>3345</v>
      </c>
      <c r="D558" s="430">
        <v>5.6599999999999999E-4</v>
      </c>
      <c r="E558" s="436">
        <v>1</v>
      </c>
      <c r="F558" s="437">
        <v>3.0000000000000001E-3</v>
      </c>
    </row>
    <row r="559" spans="1:6">
      <c r="A559" s="274"/>
      <c r="B559" s="435" t="s">
        <v>1218</v>
      </c>
      <c r="C559" s="429">
        <v>2862</v>
      </c>
      <c r="D559" s="430">
        <v>4.84E-4</v>
      </c>
      <c r="E559" s="436">
        <v>1</v>
      </c>
      <c r="F559" s="437">
        <v>3.0000000000000001E-3</v>
      </c>
    </row>
    <row r="560" spans="1:6">
      <c r="A560" s="274"/>
      <c r="B560" s="435" t="s">
        <v>1219</v>
      </c>
      <c r="C560" s="429">
        <v>2790</v>
      </c>
      <c r="D560" s="430">
        <v>5.0000000000000001E-4</v>
      </c>
      <c r="E560" s="436">
        <v>0</v>
      </c>
      <c r="F560" s="437">
        <v>0</v>
      </c>
    </row>
    <row r="561" spans="2:6">
      <c r="B561" s="435" t="s">
        <v>1282</v>
      </c>
      <c r="C561" s="429">
        <v>2727</v>
      </c>
      <c r="D561" s="430">
        <v>4.6200000000000001E-4</v>
      </c>
      <c r="E561" s="436">
        <v>0</v>
      </c>
      <c r="F561" s="437">
        <v>0</v>
      </c>
    </row>
    <row r="562" spans="2:6">
      <c r="B562" s="478" t="s">
        <v>1221</v>
      </c>
      <c r="C562" s="429">
        <v>2583</v>
      </c>
      <c r="D562" s="430">
        <v>4.37E-4</v>
      </c>
      <c r="E562" s="436">
        <v>0</v>
      </c>
      <c r="F562" s="437">
        <v>0</v>
      </c>
    </row>
    <row r="563" spans="2:6">
      <c r="B563" s="435" t="s">
        <v>1222</v>
      </c>
      <c r="C563" s="429">
        <v>2147</v>
      </c>
      <c r="D563" s="430">
        <v>3.6000000000000002E-4</v>
      </c>
      <c r="E563" s="436">
        <v>0</v>
      </c>
      <c r="F563" s="437">
        <v>0</v>
      </c>
    </row>
    <row r="564" spans="2:6">
      <c r="B564" s="435" t="s">
        <v>1223</v>
      </c>
      <c r="C564" s="429">
        <v>2005</v>
      </c>
      <c r="D564" s="430">
        <v>3.39E-4</v>
      </c>
      <c r="E564" s="436">
        <v>0</v>
      </c>
      <c r="F564" s="437">
        <v>0</v>
      </c>
    </row>
    <row r="565" spans="2:6">
      <c r="B565" s="435" t="s">
        <v>1224</v>
      </c>
      <c r="C565" s="429">
        <v>1912</v>
      </c>
      <c r="D565" s="430">
        <v>2.9999999999999997E-4</v>
      </c>
      <c r="E565" s="436">
        <v>0</v>
      </c>
      <c r="F565" s="437">
        <v>0</v>
      </c>
    </row>
    <row r="566" spans="2:6">
      <c r="B566" s="435" t="s">
        <v>1225</v>
      </c>
      <c r="C566" s="429">
        <v>1895</v>
      </c>
      <c r="D566" s="430">
        <v>3.21E-4</v>
      </c>
      <c r="E566" s="436">
        <v>0</v>
      </c>
      <c r="F566" s="437">
        <v>0</v>
      </c>
    </row>
    <row r="567" spans="2:6">
      <c r="B567" s="435" t="s">
        <v>1226</v>
      </c>
      <c r="C567" s="429">
        <v>1755</v>
      </c>
      <c r="D567" s="430">
        <v>2.9700000000000001E-4</v>
      </c>
      <c r="E567" s="436">
        <v>0</v>
      </c>
      <c r="F567" s="437">
        <v>0</v>
      </c>
    </row>
    <row r="568" spans="2:6">
      <c r="B568" s="435" t="s">
        <v>1227</v>
      </c>
      <c r="C568" s="429">
        <v>1684</v>
      </c>
      <c r="D568" s="430">
        <v>2.8499999999999999E-4</v>
      </c>
      <c r="E568" s="436">
        <v>0</v>
      </c>
      <c r="F568" s="437">
        <v>0</v>
      </c>
    </row>
    <row r="569" spans="2:6">
      <c r="B569" s="435" t="s">
        <v>1228</v>
      </c>
      <c r="C569" s="429">
        <v>1479</v>
      </c>
      <c r="D569" s="430">
        <v>2.0000000000000001E-4</v>
      </c>
      <c r="E569" s="436">
        <v>0</v>
      </c>
      <c r="F569" s="437">
        <v>0</v>
      </c>
    </row>
    <row r="570" spans="2:6">
      <c r="B570" s="435" t="s">
        <v>1229</v>
      </c>
      <c r="C570" s="429">
        <v>1305</v>
      </c>
      <c r="D570" s="430">
        <v>2.0000000000000001E-4</v>
      </c>
      <c r="E570" s="436">
        <v>0</v>
      </c>
      <c r="F570" s="437">
        <v>0</v>
      </c>
    </row>
    <row r="571" spans="2:6">
      <c r="B571" s="435" t="s">
        <v>1230</v>
      </c>
      <c r="C571" s="429">
        <v>1271</v>
      </c>
      <c r="D571" s="430">
        <v>2.0000000000000001E-4</v>
      </c>
      <c r="E571" s="436">
        <v>0</v>
      </c>
      <c r="F571" s="437">
        <v>0</v>
      </c>
    </row>
    <row r="572" spans="2:6">
      <c r="B572" s="478" t="s">
        <v>1231</v>
      </c>
      <c r="C572" s="429">
        <v>1218</v>
      </c>
      <c r="D572" s="430">
        <v>2.0000000000000001E-4</v>
      </c>
      <c r="E572" s="436">
        <v>0</v>
      </c>
      <c r="F572" s="437">
        <v>0</v>
      </c>
    </row>
    <row r="573" spans="2:6">
      <c r="B573" s="435" t="s">
        <v>1232</v>
      </c>
      <c r="C573" s="429">
        <v>1035</v>
      </c>
      <c r="D573" s="430">
        <v>1.75E-4</v>
      </c>
      <c r="E573" s="436">
        <v>0</v>
      </c>
      <c r="F573" s="437">
        <v>0</v>
      </c>
    </row>
    <row r="574" spans="2:6">
      <c r="B574" s="435" t="s">
        <v>1233</v>
      </c>
      <c r="C574" s="429">
        <v>994</v>
      </c>
      <c r="D574" s="430">
        <v>1.6799999999999999E-4</v>
      </c>
      <c r="E574" s="436">
        <v>0</v>
      </c>
      <c r="F574" s="437">
        <v>0</v>
      </c>
    </row>
    <row r="575" spans="2:6">
      <c r="B575" s="450" t="s">
        <v>1234</v>
      </c>
      <c r="C575" s="429">
        <v>948</v>
      </c>
      <c r="D575" s="430">
        <v>1.6000000000000001E-4</v>
      </c>
      <c r="E575" s="436">
        <v>0</v>
      </c>
      <c r="F575" s="437">
        <v>0</v>
      </c>
    </row>
    <row r="576" spans="2:6">
      <c r="B576" s="435" t="s">
        <v>1235</v>
      </c>
      <c r="C576" s="429">
        <v>825</v>
      </c>
      <c r="D576" s="430">
        <v>1E-4</v>
      </c>
      <c r="E576" s="436">
        <v>0</v>
      </c>
      <c r="F576" s="437">
        <v>0</v>
      </c>
    </row>
    <row r="577" spans="2:6">
      <c r="B577" s="478" t="s">
        <v>1236</v>
      </c>
      <c r="C577" s="429">
        <v>748</v>
      </c>
      <c r="D577" s="430">
        <v>1E-4</v>
      </c>
      <c r="E577" s="436">
        <v>0</v>
      </c>
      <c r="F577" s="437">
        <v>0</v>
      </c>
    </row>
    <row r="578" spans="2:6">
      <c r="B578" s="435" t="s">
        <v>1237</v>
      </c>
      <c r="C578" s="429">
        <v>742</v>
      </c>
      <c r="D578" s="430">
        <v>1E-4</v>
      </c>
      <c r="E578" s="436">
        <v>0</v>
      </c>
      <c r="F578" s="437">
        <v>0</v>
      </c>
    </row>
    <row r="579" spans="2:6">
      <c r="B579" s="435" t="s">
        <v>1238</v>
      </c>
      <c r="C579" s="429">
        <v>740</v>
      </c>
      <c r="D579" s="430">
        <v>1E-4</v>
      </c>
      <c r="E579" s="436">
        <v>0</v>
      </c>
      <c r="F579" s="437">
        <v>0</v>
      </c>
    </row>
    <row r="580" spans="2:6">
      <c r="B580" s="435" t="s">
        <v>1239</v>
      </c>
      <c r="C580" s="429">
        <v>730</v>
      </c>
      <c r="D580" s="430">
        <v>1.2E-4</v>
      </c>
      <c r="E580" s="436">
        <v>0</v>
      </c>
      <c r="F580" s="437">
        <v>0</v>
      </c>
    </row>
    <row r="581" spans="2:6">
      <c r="B581" s="435" t="s">
        <v>1240</v>
      </c>
      <c r="C581" s="429">
        <v>693</v>
      </c>
      <c r="D581" s="430">
        <v>1E-4</v>
      </c>
      <c r="E581" s="436">
        <v>0</v>
      </c>
      <c r="F581" s="437">
        <v>0</v>
      </c>
    </row>
    <row r="582" spans="2:6">
      <c r="B582" s="435" t="s">
        <v>1241</v>
      </c>
      <c r="C582" s="429">
        <v>668</v>
      </c>
      <c r="D582" s="430">
        <v>1E-4</v>
      </c>
      <c r="E582" s="436">
        <v>0</v>
      </c>
      <c r="F582" s="437">
        <v>0</v>
      </c>
    </row>
    <row r="583" spans="2:6">
      <c r="B583" s="435" t="s">
        <v>1242</v>
      </c>
      <c r="C583" s="429">
        <v>662</v>
      </c>
      <c r="D583" s="430">
        <v>1E-4</v>
      </c>
      <c r="E583" s="436">
        <v>0</v>
      </c>
      <c r="F583" s="437">
        <v>0</v>
      </c>
    </row>
    <row r="584" spans="2:6">
      <c r="B584" s="435" t="s">
        <v>1245</v>
      </c>
      <c r="C584" s="429">
        <v>658</v>
      </c>
      <c r="D584" s="430">
        <v>1E-4</v>
      </c>
      <c r="E584" s="436">
        <v>0</v>
      </c>
      <c r="F584" s="437">
        <v>0</v>
      </c>
    </row>
    <row r="585" spans="2:6">
      <c r="B585" s="435" t="s">
        <v>1246</v>
      </c>
      <c r="C585" s="429">
        <v>606</v>
      </c>
      <c r="D585" s="430">
        <v>1E-4</v>
      </c>
      <c r="E585" s="436">
        <v>0</v>
      </c>
      <c r="F585" s="437">
        <v>0</v>
      </c>
    </row>
    <row r="586" spans="2:6">
      <c r="B586" s="435" t="s">
        <v>1247</v>
      </c>
      <c r="C586" s="429">
        <v>599</v>
      </c>
      <c r="D586" s="430">
        <v>1E-4</v>
      </c>
      <c r="E586" s="436">
        <v>0</v>
      </c>
      <c r="F586" s="437">
        <v>0</v>
      </c>
    </row>
    <row r="587" spans="2:6">
      <c r="B587" s="435" t="s">
        <v>1248</v>
      </c>
      <c r="C587" s="429">
        <v>590</v>
      </c>
      <c r="D587" s="430">
        <v>1E-4</v>
      </c>
      <c r="E587" s="436">
        <v>0</v>
      </c>
      <c r="F587" s="437">
        <v>0</v>
      </c>
    </row>
    <row r="588" spans="2:6">
      <c r="B588" s="478" t="s">
        <v>1287</v>
      </c>
      <c r="C588" s="429">
        <v>537</v>
      </c>
      <c r="D588" s="430">
        <v>1E-4</v>
      </c>
      <c r="E588" s="436">
        <v>0</v>
      </c>
      <c r="F588" s="437">
        <v>0</v>
      </c>
    </row>
    <row r="589" spans="2:6">
      <c r="B589" s="478" t="s">
        <v>1249</v>
      </c>
      <c r="C589" s="429">
        <v>507</v>
      </c>
      <c r="D589" s="430">
        <v>1E-4</v>
      </c>
      <c r="E589" s="436">
        <v>0</v>
      </c>
      <c r="F589" s="437">
        <v>0</v>
      </c>
    </row>
    <row r="590" spans="2:6">
      <c r="B590" s="435" t="s">
        <v>1250</v>
      </c>
      <c r="C590" s="429">
        <v>495</v>
      </c>
      <c r="D590" s="430">
        <v>1E-4</v>
      </c>
      <c r="E590" s="436">
        <v>0</v>
      </c>
      <c r="F590" s="437">
        <v>0</v>
      </c>
    </row>
    <row r="591" spans="2:6">
      <c r="B591" s="435" t="s">
        <v>1252</v>
      </c>
      <c r="C591" s="429">
        <v>401</v>
      </c>
      <c r="D591" s="430">
        <v>1E-4</v>
      </c>
      <c r="E591" s="436">
        <v>0</v>
      </c>
      <c r="F591" s="437">
        <v>0</v>
      </c>
    </row>
    <row r="592" spans="2:6">
      <c r="B592" s="435" t="s">
        <v>1253</v>
      </c>
      <c r="C592" s="429">
        <v>375</v>
      </c>
      <c r="D592" s="430">
        <v>1E-4</v>
      </c>
      <c r="E592" s="436">
        <v>0</v>
      </c>
      <c r="F592" s="437">
        <v>0</v>
      </c>
    </row>
    <row r="593" spans="2:6">
      <c r="B593" s="435" t="s">
        <v>1254</v>
      </c>
      <c r="C593" s="429">
        <v>371</v>
      </c>
      <c r="D593" s="430">
        <v>1E-4</v>
      </c>
      <c r="E593" s="436">
        <v>0</v>
      </c>
      <c r="F593" s="437">
        <v>0</v>
      </c>
    </row>
    <row r="594" spans="2:6">
      <c r="B594" s="435" t="s">
        <v>1255</v>
      </c>
      <c r="C594" s="429">
        <v>354</v>
      </c>
      <c r="D594" s="430">
        <v>1E-4</v>
      </c>
      <c r="E594" s="436">
        <v>0</v>
      </c>
      <c r="F594" s="437">
        <v>0</v>
      </c>
    </row>
    <row r="595" spans="2:6">
      <c r="B595" s="435" t="s">
        <v>1256</v>
      </c>
      <c r="C595" s="429">
        <v>339</v>
      </c>
      <c r="D595" s="430">
        <v>1E-4</v>
      </c>
      <c r="E595" s="436">
        <v>0</v>
      </c>
      <c r="F595" s="437">
        <v>0</v>
      </c>
    </row>
    <row r="596" spans="2:6">
      <c r="B596" s="435" t="s">
        <v>1257</v>
      </c>
      <c r="C596" s="429">
        <v>326</v>
      </c>
      <c r="D596" s="430">
        <v>1E-4</v>
      </c>
      <c r="E596" s="436">
        <v>0</v>
      </c>
      <c r="F596" s="437">
        <v>0</v>
      </c>
    </row>
    <row r="597" spans="2:6">
      <c r="B597" s="435" t="s">
        <v>1258</v>
      </c>
      <c r="C597" s="429">
        <v>316</v>
      </c>
      <c r="D597" s="430">
        <v>5.3000000000000001E-5</v>
      </c>
      <c r="E597" s="436">
        <v>0</v>
      </c>
      <c r="F597" s="437">
        <v>0</v>
      </c>
    </row>
    <row r="598" spans="2:6">
      <c r="B598" s="435" t="s">
        <v>1259</v>
      </c>
      <c r="C598" s="429">
        <v>293</v>
      </c>
      <c r="D598" s="430">
        <v>1.9000000000000001E-5</v>
      </c>
      <c r="E598" s="436">
        <v>0</v>
      </c>
      <c r="F598" s="437">
        <v>0</v>
      </c>
    </row>
    <row r="599" spans="2:6">
      <c r="B599" s="435" t="s">
        <v>1260</v>
      </c>
      <c r="C599" s="429">
        <v>293</v>
      </c>
      <c r="D599" s="430">
        <v>1.9000000000000001E-5</v>
      </c>
      <c r="E599" s="436">
        <v>0</v>
      </c>
      <c r="F599" s="437">
        <v>0</v>
      </c>
    </row>
    <row r="600" spans="2:6">
      <c r="B600" s="435" t="s">
        <v>1261</v>
      </c>
      <c r="C600" s="429">
        <v>213</v>
      </c>
      <c r="D600" s="430">
        <v>1.9000000000000001E-5</v>
      </c>
      <c r="E600" s="436">
        <v>0</v>
      </c>
      <c r="F600" s="437">
        <v>0</v>
      </c>
    </row>
    <row r="601" spans="2:6">
      <c r="B601" s="435" t="s">
        <v>1262</v>
      </c>
      <c r="C601" s="429">
        <v>195</v>
      </c>
      <c r="D601" s="430">
        <v>1.9000000000000001E-5</v>
      </c>
      <c r="E601" s="436">
        <v>0</v>
      </c>
      <c r="F601" s="437">
        <v>0</v>
      </c>
    </row>
    <row r="602" spans="2:6">
      <c r="B602" s="435" t="s">
        <v>1263</v>
      </c>
      <c r="C602" s="429">
        <v>165</v>
      </c>
      <c r="D602" s="430">
        <v>1.9000000000000001E-5</v>
      </c>
      <c r="E602" s="436">
        <v>0</v>
      </c>
      <c r="F602" s="437">
        <v>0</v>
      </c>
    </row>
    <row r="603" spans="2:6">
      <c r="B603" s="435" t="s">
        <v>1264</v>
      </c>
      <c r="C603" s="429">
        <v>148</v>
      </c>
      <c r="D603" s="430">
        <v>1.9000000000000001E-5</v>
      </c>
      <c r="E603" s="436">
        <v>0</v>
      </c>
      <c r="F603" s="437">
        <v>0</v>
      </c>
    </row>
    <row r="604" spans="2:6">
      <c r="B604" s="435" t="s">
        <v>1265</v>
      </c>
      <c r="C604" s="429">
        <v>135</v>
      </c>
      <c r="D604" s="430">
        <v>1.9000000000000001E-5</v>
      </c>
      <c r="E604" s="436">
        <v>0</v>
      </c>
      <c r="F604" s="437">
        <v>0</v>
      </c>
    </row>
    <row r="605" spans="2:6">
      <c r="B605" s="435" t="s">
        <v>1266</v>
      </c>
      <c r="C605" s="429">
        <v>115</v>
      </c>
      <c r="D605" s="430">
        <v>1.9000000000000001E-5</v>
      </c>
      <c r="E605" s="436">
        <v>0</v>
      </c>
      <c r="F605" s="437">
        <v>0</v>
      </c>
    </row>
    <row r="606" spans="2:6">
      <c r="B606" s="435" t="s">
        <v>182</v>
      </c>
      <c r="C606" s="429">
        <f>SUM(C524:C605)</f>
        <v>5901959</v>
      </c>
      <c r="D606" s="430">
        <f>SUM(D524:D605)</f>
        <v>0.99963799999999992</v>
      </c>
      <c r="E606" s="436">
        <v>330</v>
      </c>
      <c r="F606" s="437">
        <f>SUM(F524:F605)</f>
        <v>0.99940000000000007</v>
      </c>
    </row>
    <row r="607" spans="2:6">
      <c r="E607" s="481"/>
    </row>
  </sheetData>
  <mergeCells count="1">
    <mergeCell ref="B1:E1"/>
  </mergeCells>
  <phoneticPr fontId="3"/>
  <pageMargins left="0.78740157480314965" right="0.39370078740157483" top="0.78740157480314965" bottom="0.59055118110236227" header="0.31496062992125984" footer="0.23622047244094491"/>
  <pageSetup paperSize="9" orientation="portrait" horizontalDpi="4294967292" verticalDpi="4294967292"/>
  <headerFooter alignWithMargins="0">
    <oddHeader>&amp;R[ルーマニア下院選挙結果]</oddHeader>
    <oddFooter>&amp;C&amp;P ページ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7"/>
  <sheetViews>
    <sheetView topLeftCell="A320" zoomScaleSheetLayoutView="100" workbookViewId="0">
      <selection activeCell="P343" sqref="P343"/>
    </sheetView>
  </sheetViews>
  <sheetFormatPr defaultColWidth="13.69921875" defaultRowHeight="14"/>
  <cols>
    <col min="1" max="1" width="6" style="308" customWidth="1"/>
    <col min="2" max="2" width="20.69921875" style="345" customWidth="1"/>
    <col min="3" max="5" width="15.69921875" style="323" customWidth="1"/>
    <col min="6" max="6" width="8.3984375" style="323" hidden="1" customWidth="1"/>
    <col min="7" max="8" width="13.69921875" style="323" hidden="1" customWidth="1"/>
    <col min="9" max="9" width="8.3984375" style="323" hidden="1" customWidth="1"/>
    <col min="10" max="16384" width="13.69921875" style="323"/>
  </cols>
  <sheetData>
    <row r="1" spans="1:9" ht="21" customHeight="1">
      <c r="B1" s="348" t="s">
        <v>424</v>
      </c>
      <c r="C1" s="349"/>
      <c r="D1" s="346"/>
      <c r="E1" s="298"/>
      <c r="F1" s="350"/>
      <c r="G1" s="297"/>
      <c r="H1" s="297"/>
      <c r="I1" s="350"/>
    </row>
    <row r="2" spans="1:9">
      <c r="B2" s="300"/>
      <c r="C2" s="297"/>
      <c r="D2" s="297"/>
      <c r="E2" s="297"/>
      <c r="F2" s="297"/>
      <c r="G2" s="297"/>
      <c r="H2" s="297"/>
      <c r="I2" s="297"/>
    </row>
    <row r="3" spans="1:9" ht="20.149999999999999" customHeight="1">
      <c r="A3" s="308" t="s">
        <v>924</v>
      </c>
      <c r="B3" s="300"/>
      <c r="C3" s="298"/>
      <c r="D3" s="297"/>
      <c r="E3" s="297"/>
      <c r="F3" s="297"/>
      <c r="G3" s="297"/>
      <c r="H3" s="297"/>
      <c r="I3" s="297"/>
    </row>
    <row r="4" spans="1:9" ht="18" customHeight="1">
      <c r="B4" s="315" t="s">
        <v>187</v>
      </c>
      <c r="C4" s="326">
        <v>17200720</v>
      </c>
      <c r="F4" s="297"/>
      <c r="G4" s="297"/>
      <c r="H4" s="297"/>
      <c r="I4" s="297"/>
    </row>
    <row r="5" spans="1:9" ht="18" customHeight="1">
      <c r="B5" s="315" t="s">
        <v>188</v>
      </c>
      <c r="C5" s="326">
        <v>14825764</v>
      </c>
      <c r="F5" s="297"/>
      <c r="G5" s="297"/>
      <c r="H5" s="297"/>
      <c r="I5" s="297"/>
    </row>
    <row r="6" spans="1:9" ht="18" customHeight="1">
      <c r="B6" s="315" t="s">
        <v>189</v>
      </c>
      <c r="C6" s="327">
        <v>0.8619</v>
      </c>
      <c r="F6" s="297"/>
      <c r="G6" s="297"/>
      <c r="H6" s="297"/>
      <c r="I6" s="297"/>
    </row>
    <row r="7" spans="1:9" ht="18" customHeight="1">
      <c r="B7" s="315" t="s">
        <v>190</v>
      </c>
      <c r="C7" s="326">
        <v>13956180</v>
      </c>
      <c r="F7" s="297"/>
      <c r="G7" s="297"/>
      <c r="H7" s="297"/>
      <c r="I7" s="297"/>
    </row>
    <row r="8" spans="1:9">
      <c r="B8" s="300"/>
      <c r="C8" s="297"/>
      <c r="D8" s="297"/>
      <c r="E8" s="297"/>
      <c r="F8" s="297"/>
      <c r="G8" s="297"/>
      <c r="H8" s="297"/>
      <c r="I8" s="297"/>
    </row>
    <row r="9" spans="1:9" ht="18" customHeight="1">
      <c r="B9" s="316" t="s">
        <v>180</v>
      </c>
      <c r="C9" s="313"/>
      <c r="D9" s="302" t="s">
        <v>194</v>
      </c>
      <c r="E9" s="302" t="s">
        <v>195</v>
      </c>
      <c r="G9" s="297"/>
      <c r="H9" s="297"/>
      <c r="I9" s="302" t="s">
        <v>195</v>
      </c>
    </row>
    <row r="10" spans="1:9" ht="18" customHeight="1">
      <c r="B10" s="317" t="s">
        <v>59</v>
      </c>
      <c r="C10" s="310"/>
      <c r="D10" s="337">
        <v>91</v>
      </c>
      <c r="E10" s="338">
        <f t="shared" ref="E10:E41" si="0">I10/100</f>
        <v>0.76469999999999994</v>
      </c>
      <c r="F10" s="351">
        <v>76.47</v>
      </c>
      <c r="G10" s="297"/>
      <c r="H10" s="297"/>
      <c r="I10" s="351">
        <v>76.47</v>
      </c>
    </row>
    <row r="11" spans="1:9" ht="18" customHeight="1">
      <c r="B11" s="317" t="s">
        <v>60</v>
      </c>
      <c r="C11" s="310"/>
      <c r="D11" s="337">
        <v>12</v>
      </c>
      <c r="E11" s="338">
        <f t="shared" si="0"/>
        <v>0.1008</v>
      </c>
      <c r="F11" s="351">
        <v>10.08</v>
      </c>
      <c r="G11" s="297"/>
      <c r="H11" s="297"/>
      <c r="I11" s="351">
        <v>10.08</v>
      </c>
    </row>
    <row r="12" spans="1:9" ht="18" customHeight="1">
      <c r="B12" s="317" t="s">
        <v>61</v>
      </c>
      <c r="C12" s="310"/>
      <c r="D12" s="337">
        <v>10</v>
      </c>
      <c r="E12" s="338">
        <f t="shared" si="0"/>
        <v>8.4000000000000005E-2</v>
      </c>
      <c r="F12" s="351">
        <v>8.4</v>
      </c>
      <c r="G12" s="297"/>
      <c r="H12" s="297"/>
      <c r="I12" s="351">
        <v>8.4</v>
      </c>
    </row>
    <row r="13" spans="1:9" ht="18" customHeight="1">
      <c r="B13" s="317" t="s">
        <v>62</v>
      </c>
      <c r="C13" s="310"/>
      <c r="D13" s="337">
        <v>1</v>
      </c>
      <c r="E13" s="338">
        <f t="shared" si="0"/>
        <v>8.3999999999999995E-3</v>
      </c>
      <c r="F13" s="351">
        <v>0.84</v>
      </c>
      <c r="G13" s="297"/>
      <c r="H13" s="297"/>
      <c r="I13" s="351">
        <v>0.84</v>
      </c>
    </row>
    <row r="14" spans="1:9" ht="18" customHeight="1">
      <c r="B14" s="317" t="s">
        <v>209</v>
      </c>
      <c r="C14" s="310"/>
      <c r="D14" s="337">
        <v>1</v>
      </c>
      <c r="E14" s="338">
        <f t="shared" si="0"/>
        <v>8.3999999999999995E-3</v>
      </c>
      <c r="F14" s="351">
        <v>0.84</v>
      </c>
      <c r="G14" s="297"/>
      <c r="H14" s="297"/>
      <c r="I14" s="351">
        <v>0.84</v>
      </c>
    </row>
    <row r="15" spans="1:9" ht="18" customHeight="1">
      <c r="B15" s="317" t="s">
        <v>64</v>
      </c>
      <c r="C15" s="310"/>
      <c r="D15" s="337">
        <v>2</v>
      </c>
      <c r="E15" s="338">
        <f t="shared" si="0"/>
        <v>1.6799999999999999E-2</v>
      </c>
      <c r="F15" s="351">
        <v>1.68</v>
      </c>
      <c r="G15" s="297"/>
      <c r="H15" s="297"/>
      <c r="I15" s="351">
        <v>1.68</v>
      </c>
    </row>
    <row r="16" spans="1:9" ht="18" customHeight="1">
      <c r="B16" s="317" t="s">
        <v>65</v>
      </c>
      <c r="C16" s="310"/>
      <c r="D16" s="337">
        <v>0</v>
      </c>
      <c r="E16" s="338">
        <f t="shared" si="0"/>
        <v>0</v>
      </c>
      <c r="F16" s="351">
        <v>0</v>
      </c>
      <c r="G16" s="297"/>
      <c r="H16" s="297"/>
      <c r="I16" s="351">
        <v>0</v>
      </c>
    </row>
    <row r="17" spans="2:9" ht="18" customHeight="1">
      <c r="B17" s="317" t="s">
        <v>66</v>
      </c>
      <c r="C17" s="310"/>
      <c r="D17" s="337">
        <v>1</v>
      </c>
      <c r="E17" s="338">
        <f t="shared" si="0"/>
        <v>8.3999999999999995E-3</v>
      </c>
      <c r="F17" s="351">
        <v>0.84</v>
      </c>
      <c r="G17" s="297"/>
      <c r="H17" s="297"/>
      <c r="I17" s="351">
        <v>0.84</v>
      </c>
    </row>
    <row r="18" spans="2:9" ht="18" customHeight="1">
      <c r="B18" s="317" t="s">
        <v>67</v>
      </c>
      <c r="C18" s="310"/>
      <c r="D18" s="337">
        <v>0</v>
      </c>
      <c r="E18" s="338">
        <f t="shared" si="0"/>
        <v>0</v>
      </c>
      <c r="F18" s="351">
        <v>0</v>
      </c>
      <c r="G18" s="297"/>
      <c r="H18" s="297"/>
      <c r="I18" s="351">
        <v>0</v>
      </c>
    </row>
    <row r="19" spans="2:9" ht="18" customHeight="1">
      <c r="B19" s="317" t="s">
        <v>68</v>
      </c>
      <c r="C19" s="310"/>
      <c r="D19" s="337">
        <v>0</v>
      </c>
      <c r="E19" s="338">
        <f t="shared" si="0"/>
        <v>0</v>
      </c>
      <c r="F19" s="351">
        <v>0</v>
      </c>
      <c r="G19" s="297"/>
      <c r="H19" s="297"/>
      <c r="I19" s="351">
        <v>0</v>
      </c>
    </row>
    <row r="20" spans="2:9" ht="18" customHeight="1">
      <c r="B20" s="317" t="s">
        <v>69</v>
      </c>
      <c r="C20" s="310"/>
      <c r="D20" s="337">
        <v>0</v>
      </c>
      <c r="E20" s="338">
        <f t="shared" si="0"/>
        <v>0</v>
      </c>
      <c r="F20" s="351">
        <v>0</v>
      </c>
      <c r="G20" s="297"/>
      <c r="H20" s="297"/>
      <c r="I20" s="351">
        <v>0</v>
      </c>
    </row>
    <row r="21" spans="2:9" ht="18" customHeight="1">
      <c r="B21" s="317" t="s">
        <v>72</v>
      </c>
      <c r="C21" s="310"/>
      <c r="D21" s="337">
        <v>0</v>
      </c>
      <c r="E21" s="338">
        <f t="shared" si="0"/>
        <v>0</v>
      </c>
      <c r="F21" s="351">
        <v>0</v>
      </c>
      <c r="G21" s="297"/>
      <c r="H21" s="297"/>
      <c r="I21" s="351">
        <v>0</v>
      </c>
    </row>
    <row r="22" spans="2:9" ht="18" customHeight="1">
      <c r="B22" s="317" t="s">
        <v>71</v>
      </c>
      <c r="C22" s="310"/>
      <c r="D22" s="337">
        <v>0</v>
      </c>
      <c r="E22" s="338">
        <f t="shared" si="0"/>
        <v>0</v>
      </c>
      <c r="F22" s="351">
        <v>0</v>
      </c>
      <c r="G22" s="297"/>
      <c r="H22" s="297"/>
      <c r="I22" s="351">
        <v>0</v>
      </c>
    </row>
    <row r="23" spans="2:9" ht="18" customHeight="1">
      <c r="B23" s="317" t="s">
        <v>70</v>
      </c>
      <c r="C23" s="310"/>
      <c r="D23" s="337">
        <v>0</v>
      </c>
      <c r="E23" s="338">
        <f t="shared" si="0"/>
        <v>0</v>
      </c>
      <c r="F23" s="351">
        <v>0</v>
      </c>
      <c r="G23" s="297"/>
      <c r="H23" s="297"/>
      <c r="I23" s="351">
        <v>0</v>
      </c>
    </row>
    <row r="24" spans="2:9" ht="18" customHeight="1">
      <c r="B24" s="317" t="s">
        <v>75</v>
      </c>
      <c r="C24" s="310"/>
      <c r="D24" s="337">
        <v>0</v>
      </c>
      <c r="E24" s="338">
        <f t="shared" si="0"/>
        <v>0</v>
      </c>
      <c r="F24" s="351">
        <v>0</v>
      </c>
      <c r="G24" s="297"/>
      <c r="H24" s="297"/>
      <c r="I24" s="351">
        <v>0</v>
      </c>
    </row>
    <row r="25" spans="2:9" ht="18" customHeight="1">
      <c r="B25" s="317" t="s">
        <v>425</v>
      </c>
      <c r="C25" s="310"/>
      <c r="D25" s="337">
        <v>0</v>
      </c>
      <c r="E25" s="338">
        <f t="shared" si="0"/>
        <v>0</v>
      </c>
      <c r="F25" s="351">
        <v>0</v>
      </c>
      <c r="G25" s="297"/>
      <c r="H25" s="297"/>
      <c r="I25" s="351">
        <v>0</v>
      </c>
    </row>
    <row r="26" spans="2:9" ht="18" customHeight="1">
      <c r="B26" s="317" t="s">
        <v>426</v>
      </c>
      <c r="C26" s="310"/>
      <c r="D26" s="337">
        <v>0</v>
      </c>
      <c r="E26" s="338">
        <f t="shared" si="0"/>
        <v>0</v>
      </c>
      <c r="F26" s="351">
        <v>0</v>
      </c>
      <c r="G26" s="297"/>
      <c r="H26" s="297"/>
      <c r="I26" s="351">
        <v>0</v>
      </c>
    </row>
    <row r="27" spans="2:9" ht="18" customHeight="1">
      <c r="B27" s="317" t="s">
        <v>79</v>
      </c>
      <c r="C27" s="310"/>
      <c r="D27" s="337">
        <v>0</v>
      </c>
      <c r="E27" s="338">
        <f t="shared" si="0"/>
        <v>0</v>
      </c>
      <c r="F27" s="351">
        <v>0</v>
      </c>
      <c r="G27" s="297"/>
      <c r="H27" s="297"/>
      <c r="I27" s="351">
        <v>0</v>
      </c>
    </row>
    <row r="28" spans="2:9" ht="18" customHeight="1">
      <c r="B28" s="317" t="s">
        <v>76</v>
      </c>
      <c r="C28" s="310"/>
      <c r="D28" s="337">
        <v>0</v>
      </c>
      <c r="E28" s="338">
        <f t="shared" si="0"/>
        <v>0</v>
      </c>
      <c r="F28" s="351">
        <v>0</v>
      </c>
      <c r="G28" s="297"/>
      <c r="H28" s="297"/>
      <c r="I28" s="351">
        <v>0</v>
      </c>
    </row>
    <row r="29" spans="2:9" ht="18" customHeight="1">
      <c r="B29" s="317" t="s">
        <v>427</v>
      </c>
      <c r="C29" s="310"/>
      <c r="D29" s="337">
        <v>0</v>
      </c>
      <c r="E29" s="338">
        <f t="shared" si="0"/>
        <v>0</v>
      </c>
      <c r="F29" s="351">
        <v>0</v>
      </c>
      <c r="G29" s="297"/>
      <c r="H29" s="297"/>
      <c r="I29" s="351">
        <v>0</v>
      </c>
    </row>
    <row r="30" spans="2:9" ht="18" customHeight="1">
      <c r="B30" s="317" t="s">
        <v>81</v>
      </c>
      <c r="C30" s="310"/>
      <c r="D30" s="337">
        <v>0</v>
      </c>
      <c r="E30" s="338">
        <f t="shared" si="0"/>
        <v>0</v>
      </c>
      <c r="F30" s="351">
        <v>0</v>
      </c>
      <c r="G30" s="297"/>
      <c r="H30" s="297"/>
      <c r="I30" s="351">
        <v>0</v>
      </c>
    </row>
    <row r="31" spans="2:9" ht="18" customHeight="1">
      <c r="B31" s="317" t="s">
        <v>77</v>
      </c>
      <c r="C31" s="310"/>
      <c r="D31" s="337">
        <v>0</v>
      </c>
      <c r="E31" s="338">
        <f t="shared" si="0"/>
        <v>0</v>
      </c>
      <c r="F31" s="351">
        <v>0</v>
      </c>
      <c r="G31" s="297"/>
      <c r="H31" s="297"/>
      <c r="I31" s="351">
        <v>0</v>
      </c>
    </row>
    <row r="32" spans="2:9" ht="18" customHeight="1">
      <c r="B32" s="317" t="s">
        <v>85</v>
      </c>
      <c r="C32" s="310"/>
      <c r="D32" s="337">
        <v>0</v>
      </c>
      <c r="E32" s="338">
        <f t="shared" si="0"/>
        <v>0</v>
      </c>
      <c r="F32" s="351">
        <v>0</v>
      </c>
      <c r="G32" s="297"/>
      <c r="H32" s="297"/>
      <c r="I32" s="351">
        <v>0</v>
      </c>
    </row>
    <row r="33" spans="2:9" ht="18" customHeight="1">
      <c r="B33" s="317" t="s">
        <v>84</v>
      </c>
      <c r="C33" s="310"/>
      <c r="D33" s="337">
        <v>0</v>
      </c>
      <c r="E33" s="338">
        <f t="shared" si="0"/>
        <v>0</v>
      </c>
      <c r="F33" s="351">
        <v>0</v>
      </c>
      <c r="G33" s="297"/>
      <c r="H33" s="297"/>
      <c r="I33" s="351">
        <v>0</v>
      </c>
    </row>
    <row r="34" spans="2:9" ht="18" customHeight="1">
      <c r="B34" s="317" t="s">
        <v>428</v>
      </c>
      <c r="C34" s="310"/>
      <c r="D34" s="337">
        <v>0</v>
      </c>
      <c r="E34" s="338">
        <f t="shared" si="0"/>
        <v>0</v>
      </c>
      <c r="F34" s="351">
        <v>0</v>
      </c>
      <c r="G34" s="297"/>
      <c r="H34" s="297"/>
      <c r="I34" s="351">
        <v>0</v>
      </c>
    </row>
    <row r="35" spans="2:9" ht="18" customHeight="1">
      <c r="B35" s="317" t="s">
        <v>89</v>
      </c>
      <c r="C35" s="310"/>
      <c r="D35" s="337">
        <v>0</v>
      </c>
      <c r="E35" s="338">
        <f t="shared" si="0"/>
        <v>0</v>
      </c>
      <c r="F35" s="351">
        <v>0</v>
      </c>
      <c r="G35" s="297"/>
      <c r="H35" s="297"/>
      <c r="I35" s="351">
        <v>0</v>
      </c>
    </row>
    <row r="36" spans="2:9" ht="18" customHeight="1">
      <c r="B36" s="317" t="s">
        <v>919</v>
      </c>
      <c r="C36" s="310"/>
      <c r="D36" s="337">
        <v>0</v>
      </c>
      <c r="E36" s="338">
        <f t="shared" si="0"/>
        <v>0</v>
      </c>
      <c r="F36" s="351">
        <v>0</v>
      </c>
      <c r="G36" s="297"/>
      <c r="H36" s="297"/>
      <c r="I36" s="351">
        <v>0</v>
      </c>
    </row>
    <row r="37" spans="2:9" ht="18" customHeight="1">
      <c r="B37" s="317" t="s">
        <v>429</v>
      </c>
      <c r="C37" s="310"/>
      <c r="D37" s="337">
        <v>0</v>
      </c>
      <c r="E37" s="338">
        <f t="shared" si="0"/>
        <v>0</v>
      </c>
      <c r="F37" s="351">
        <v>0</v>
      </c>
      <c r="G37" s="297"/>
      <c r="H37" s="297"/>
      <c r="I37" s="351">
        <v>0</v>
      </c>
    </row>
    <row r="38" spans="2:9" ht="18" customHeight="1">
      <c r="B38" s="317" t="s">
        <v>90</v>
      </c>
      <c r="C38" s="310"/>
      <c r="D38" s="337">
        <v>0</v>
      </c>
      <c r="E38" s="338">
        <f t="shared" si="0"/>
        <v>0</v>
      </c>
      <c r="F38" s="351">
        <v>0</v>
      </c>
      <c r="G38" s="297"/>
      <c r="H38" s="297"/>
      <c r="I38" s="351">
        <v>0</v>
      </c>
    </row>
    <row r="39" spans="2:9" ht="18" customHeight="1">
      <c r="B39" s="317" t="s">
        <v>327</v>
      </c>
      <c r="C39" s="311"/>
      <c r="D39" s="337">
        <v>0</v>
      </c>
      <c r="E39" s="338">
        <f t="shared" si="0"/>
        <v>0</v>
      </c>
      <c r="F39" s="351">
        <v>0</v>
      </c>
      <c r="G39" s="297"/>
      <c r="H39" s="297"/>
      <c r="I39" s="351">
        <v>0</v>
      </c>
    </row>
    <row r="40" spans="2:9" ht="18" customHeight="1">
      <c r="B40" s="317" t="s">
        <v>82</v>
      </c>
      <c r="C40" s="310"/>
      <c r="D40" s="337">
        <v>0</v>
      </c>
      <c r="E40" s="338">
        <f t="shared" si="0"/>
        <v>0</v>
      </c>
      <c r="F40" s="351">
        <v>0</v>
      </c>
      <c r="G40" s="297"/>
      <c r="H40" s="297"/>
      <c r="I40" s="351">
        <v>0</v>
      </c>
    </row>
    <row r="41" spans="2:9" ht="18" customHeight="1">
      <c r="B41" s="317" t="s">
        <v>920</v>
      </c>
      <c r="C41" s="310"/>
      <c r="D41" s="337">
        <v>0</v>
      </c>
      <c r="E41" s="338">
        <f t="shared" si="0"/>
        <v>0</v>
      </c>
      <c r="F41" s="351">
        <v>0</v>
      </c>
      <c r="G41" s="297"/>
      <c r="H41" s="297"/>
      <c r="I41" s="351">
        <v>0</v>
      </c>
    </row>
    <row r="42" spans="2:9" ht="18" customHeight="1">
      <c r="B42" s="317" t="s">
        <v>86</v>
      </c>
      <c r="C42" s="310"/>
      <c r="D42" s="337">
        <v>0</v>
      </c>
      <c r="E42" s="338">
        <f t="shared" ref="E42:E71" si="1">I42/100</f>
        <v>0</v>
      </c>
      <c r="F42" s="351">
        <v>0</v>
      </c>
      <c r="G42" s="297"/>
      <c r="H42" s="297"/>
      <c r="I42" s="351">
        <v>0</v>
      </c>
    </row>
    <row r="43" spans="2:9" ht="18" customHeight="1">
      <c r="B43" s="317" t="s">
        <v>93</v>
      </c>
      <c r="C43" s="310"/>
      <c r="D43" s="337">
        <v>0</v>
      </c>
      <c r="E43" s="338">
        <f t="shared" si="1"/>
        <v>0</v>
      </c>
      <c r="F43" s="351">
        <v>0</v>
      </c>
      <c r="G43" s="297"/>
      <c r="H43" s="297"/>
      <c r="I43" s="351">
        <v>0</v>
      </c>
    </row>
    <row r="44" spans="2:9" ht="18" customHeight="1">
      <c r="B44" s="317" t="s">
        <v>423</v>
      </c>
      <c r="C44" s="310"/>
      <c r="D44" s="337">
        <v>0</v>
      </c>
      <c r="E44" s="338">
        <f t="shared" si="1"/>
        <v>0</v>
      </c>
      <c r="F44" s="351">
        <v>0</v>
      </c>
      <c r="G44" s="297"/>
      <c r="H44" s="297"/>
      <c r="I44" s="351">
        <v>0</v>
      </c>
    </row>
    <row r="45" spans="2:9" ht="18" customHeight="1">
      <c r="B45" s="317" t="s">
        <v>430</v>
      </c>
      <c r="C45" s="310"/>
      <c r="D45" s="337">
        <v>0</v>
      </c>
      <c r="E45" s="338">
        <f t="shared" si="1"/>
        <v>0</v>
      </c>
      <c r="F45" s="351">
        <v>0</v>
      </c>
      <c r="G45" s="297"/>
      <c r="H45" s="297"/>
      <c r="I45" s="351">
        <v>0</v>
      </c>
    </row>
    <row r="46" spans="2:9" ht="18" customHeight="1">
      <c r="B46" s="317" t="s">
        <v>92</v>
      </c>
      <c r="C46" s="310"/>
      <c r="D46" s="337">
        <v>0</v>
      </c>
      <c r="E46" s="338">
        <f t="shared" si="1"/>
        <v>0</v>
      </c>
      <c r="F46" s="351">
        <v>0</v>
      </c>
      <c r="G46" s="297"/>
      <c r="H46" s="297"/>
      <c r="I46" s="351">
        <v>0</v>
      </c>
    </row>
    <row r="47" spans="2:9" ht="18" customHeight="1">
      <c r="B47" s="317" t="s">
        <v>393</v>
      </c>
      <c r="C47" s="310"/>
      <c r="D47" s="337">
        <v>0</v>
      </c>
      <c r="E47" s="338">
        <f t="shared" si="1"/>
        <v>0</v>
      </c>
      <c r="F47" s="351">
        <v>0</v>
      </c>
      <c r="G47" s="297"/>
      <c r="H47" s="297"/>
      <c r="I47" s="351">
        <v>0</v>
      </c>
    </row>
    <row r="48" spans="2:9" ht="18" customHeight="1">
      <c r="B48" s="317" t="s">
        <v>431</v>
      </c>
      <c r="C48" s="310"/>
      <c r="D48" s="337">
        <v>0</v>
      </c>
      <c r="E48" s="338">
        <f t="shared" si="1"/>
        <v>0</v>
      </c>
      <c r="F48" s="351">
        <v>0</v>
      </c>
      <c r="G48" s="297"/>
      <c r="H48" s="297"/>
      <c r="I48" s="351">
        <v>0</v>
      </c>
    </row>
    <row r="49" spans="2:9" ht="18" customHeight="1">
      <c r="B49" s="317" t="s">
        <v>432</v>
      </c>
      <c r="C49" s="310"/>
      <c r="D49" s="337">
        <v>0</v>
      </c>
      <c r="E49" s="338">
        <f t="shared" si="1"/>
        <v>0</v>
      </c>
      <c r="F49" s="351">
        <v>0</v>
      </c>
      <c r="G49" s="297"/>
      <c r="H49" s="297"/>
      <c r="I49" s="351">
        <v>0</v>
      </c>
    </row>
    <row r="50" spans="2:9" ht="18" customHeight="1">
      <c r="B50" s="317" t="s">
        <v>236</v>
      </c>
      <c r="C50" s="310"/>
      <c r="D50" s="337">
        <v>0</v>
      </c>
      <c r="E50" s="338">
        <f t="shared" si="1"/>
        <v>0</v>
      </c>
      <c r="F50" s="351">
        <v>0</v>
      </c>
      <c r="G50" s="297"/>
      <c r="H50" s="297"/>
      <c r="I50" s="351">
        <v>0</v>
      </c>
    </row>
    <row r="51" spans="2:9" ht="18" customHeight="1">
      <c r="B51" s="317" t="s">
        <v>235</v>
      </c>
      <c r="C51" s="310"/>
      <c r="D51" s="337">
        <v>0</v>
      </c>
      <c r="E51" s="338">
        <f t="shared" si="1"/>
        <v>0</v>
      </c>
      <c r="F51" s="351">
        <v>0</v>
      </c>
      <c r="G51" s="297"/>
      <c r="H51" s="297"/>
      <c r="I51" s="351">
        <v>0</v>
      </c>
    </row>
    <row r="52" spans="2:9" ht="18" customHeight="1">
      <c r="B52" s="317" t="s">
        <v>246</v>
      </c>
      <c r="C52" s="310"/>
      <c r="D52" s="337">
        <v>0</v>
      </c>
      <c r="E52" s="338">
        <f t="shared" si="1"/>
        <v>0</v>
      </c>
      <c r="F52" s="351">
        <v>0</v>
      </c>
      <c r="G52" s="297"/>
      <c r="H52" s="297"/>
      <c r="I52" s="351">
        <v>0</v>
      </c>
    </row>
    <row r="53" spans="2:9" ht="18" customHeight="1">
      <c r="B53" s="317" t="s">
        <v>234</v>
      </c>
      <c r="C53" s="310"/>
      <c r="D53" s="337">
        <v>0</v>
      </c>
      <c r="E53" s="338">
        <f t="shared" si="1"/>
        <v>0</v>
      </c>
      <c r="F53" s="351">
        <v>0</v>
      </c>
      <c r="G53" s="297"/>
      <c r="H53" s="297"/>
      <c r="I53" s="351">
        <v>0</v>
      </c>
    </row>
    <row r="54" spans="2:9" ht="18" customHeight="1">
      <c r="B54" s="317" t="s">
        <v>95</v>
      </c>
      <c r="C54" s="310"/>
      <c r="D54" s="337">
        <v>0</v>
      </c>
      <c r="E54" s="338">
        <f t="shared" si="1"/>
        <v>0</v>
      </c>
      <c r="F54" s="351">
        <v>0</v>
      </c>
      <c r="G54" s="297"/>
      <c r="H54" s="297"/>
      <c r="I54" s="351">
        <v>0</v>
      </c>
    </row>
    <row r="55" spans="2:9" ht="18" customHeight="1">
      <c r="B55" s="317" t="s">
        <v>94</v>
      </c>
      <c r="C55" s="310"/>
      <c r="D55" s="337">
        <v>0</v>
      </c>
      <c r="E55" s="338">
        <f t="shared" si="1"/>
        <v>0</v>
      </c>
      <c r="F55" s="351">
        <v>0</v>
      </c>
      <c r="G55" s="297"/>
      <c r="H55" s="297"/>
      <c r="I55" s="351">
        <v>0</v>
      </c>
    </row>
    <row r="56" spans="2:9" ht="18" customHeight="1">
      <c r="B56" s="317" t="s">
        <v>396</v>
      </c>
      <c r="C56" s="310"/>
      <c r="D56" s="337">
        <v>0</v>
      </c>
      <c r="E56" s="338">
        <f t="shared" si="1"/>
        <v>0</v>
      </c>
      <c r="F56" s="351">
        <v>0</v>
      </c>
      <c r="G56" s="297"/>
      <c r="H56" s="297"/>
      <c r="I56" s="351">
        <v>0</v>
      </c>
    </row>
    <row r="57" spans="2:9" ht="18" customHeight="1">
      <c r="B57" s="317" t="s">
        <v>433</v>
      </c>
      <c r="C57" s="310"/>
      <c r="D57" s="337">
        <v>0</v>
      </c>
      <c r="E57" s="338">
        <f t="shared" si="1"/>
        <v>0</v>
      </c>
      <c r="F57" s="351">
        <v>0</v>
      </c>
      <c r="G57" s="297"/>
      <c r="H57" s="297"/>
      <c r="I57" s="351">
        <v>0</v>
      </c>
    </row>
    <row r="58" spans="2:9" ht="18" customHeight="1">
      <c r="B58" s="317" t="s">
        <v>398</v>
      </c>
      <c r="C58" s="310"/>
      <c r="D58" s="337">
        <v>0</v>
      </c>
      <c r="E58" s="338">
        <f t="shared" si="1"/>
        <v>0</v>
      </c>
      <c r="F58" s="351">
        <v>0</v>
      </c>
      <c r="G58" s="297"/>
      <c r="H58" s="297"/>
      <c r="I58" s="351">
        <v>0</v>
      </c>
    </row>
    <row r="59" spans="2:9" ht="18" customHeight="1">
      <c r="B59" s="317" t="s">
        <v>435</v>
      </c>
      <c r="C59" s="310"/>
      <c r="D59" s="337">
        <v>0</v>
      </c>
      <c r="E59" s="338">
        <f t="shared" si="1"/>
        <v>0</v>
      </c>
      <c r="F59" s="351">
        <v>0</v>
      </c>
      <c r="G59" s="297"/>
      <c r="H59" s="297"/>
      <c r="I59" s="351">
        <v>0</v>
      </c>
    </row>
    <row r="60" spans="2:9" ht="18" customHeight="1">
      <c r="B60" s="317" t="s">
        <v>126</v>
      </c>
      <c r="C60" s="310"/>
      <c r="D60" s="337">
        <v>0</v>
      </c>
      <c r="E60" s="338">
        <f t="shared" si="1"/>
        <v>0</v>
      </c>
      <c r="F60" s="351">
        <v>0</v>
      </c>
      <c r="G60" s="297"/>
      <c r="H60" s="297"/>
      <c r="I60" s="351">
        <v>0</v>
      </c>
    </row>
    <row r="61" spans="2:9" ht="18" customHeight="1">
      <c r="B61" s="317" t="s">
        <v>394</v>
      </c>
      <c r="C61" s="310"/>
      <c r="D61" s="337">
        <v>0</v>
      </c>
      <c r="E61" s="338">
        <f t="shared" si="1"/>
        <v>0</v>
      </c>
      <c r="F61" s="351">
        <v>0</v>
      </c>
      <c r="G61" s="297"/>
      <c r="H61" s="297"/>
      <c r="I61" s="351">
        <v>0</v>
      </c>
    </row>
    <row r="62" spans="2:9" ht="18" customHeight="1">
      <c r="B62" s="317" t="s">
        <v>395</v>
      </c>
      <c r="C62" s="310"/>
      <c r="D62" s="337">
        <v>0</v>
      </c>
      <c r="E62" s="338">
        <f t="shared" si="1"/>
        <v>0</v>
      </c>
      <c r="F62" s="351">
        <v>0</v>
      </c>
      <c r="G62" s="297"/>
      <c r="H62" s="297"/>
      <c r="I62" s="351">
        <v>0</v>
      </c>
    </row>
    <row r="63" spans="2:9" ht="18" customHeight="1">
      <c r="B63" s="317" t="s">
        <v>232</v>
      </c>
      <c r="C63" s="310"/>
      <c r="D63" s="337">
        <v>0</v>
      </c>
      <c r="E63" s="338">
        <f t="shared" si="1"/>
        <v>0</v>
      </c>
      <c r="F63" s="351">
        <v>0</v>
      </c>
      <c r="G63" s="297"/>
      <c r="H63" s="297"/>
      <c r="I63" s="351">
        <v>0</v>
      </c>
    </row>
    <row r="64" spans="2:9" ht="18" customHeight="1">
      <c r="B64" s="317" t="s">
        <v>434</v>
      </c>
      <c r="C64" s="310"/>
      <c r="D64" s="337">
        <v>0</v>
      </c>
      <c r="E64" s="338">
        <f t="shared" si="1"/>
        <v>0</v>
      </c>
      <c r="F64" s="351">
        <v>0</v>
      </c>
      <c r="G64" s="297"/>
      <c r="H64" s="297"/>
      <c r="I64" s="351">
        <v>0</v>
      </c>
    </row>
    <row r="65" spans="1:9" ht="18" customHeight="1">
      <c r="B65" s="317" t="s">
        <v>921</v>
      </c>
      <c r="C65" s="310"/>
      <c r="D65" s="337">
        <v>0</v>
      </c>
      <c r="E65" s="338">
        <f t="shared" si="1"/>
        <v>0</v>
      </c>
      <c r="F65" s="351">
        <v>0</v>
      </c>
      <c r="G65" s="297"/>
      <c r="H65" s="297"/>
      <c r="I65" s="351">
        <v>0</v>
      </c>
    </row>
    <row r="66" spans="1:9" ht="18" customHeight="1">
      <c r="B66" s="317" t="s">
        <v>397</v>
      </c>
      <c r="C66" s="310"/>
      <c r="D66" s="337">
        <v>0</v>
      </c>
      <c r="E66" s="338">
        <f t="shared" si="1"/>
        <v>0</v>
      </c>
      <c r="F66" s="351">
        <v>0</v>
      </c>
      <c r="G66" s="297"/>
      <c r="H66" s="297"/>
      <c r="I66" s="351">
        <v>0</v>
      </c>
    </row>
    <row r="67" spans="1:9" ht="18" customHeight="1">
      <c r="B67" s="317" t="s">
        <v>248</v>
      </c>
      <c r="C67" s="310"/>
      <c r="D67" s="337">
        <v>0</v>
      </c>
      <c r="E67" s="338">
        <f t="shared" si="1"/>
        <v>0</v>
      </c>
      <c r="F67" s="351">
        <v>0</v>
      </c>
      <c r="G67" s="297"/>
      <c r="H67" s="297"/>
      <c r="I67" s="351">
        <v>0</v>
      </c>
    </row>
    <row r="68" spans="1:9" ht="18" customHeight="1">
      <c r="B68" s="317" t="s">
        <v>922</v>
      </c>
      <c r="C68" s="310"/>
      <c r="D68" s="337">
        <v>0</v>
      </c>
      <c r="E68" s="338">
        <f t="shared" si="1"/>
        <v>0</v>
      </c>
      <c r="F68" s="351">
        <v>0</v>
      </c>
      <c r="G68" s="297"/>
      <c r="H68" s="297"/>
      <c r="I68" s="351">
        <v>0</v>
      </c>
    </row>
    <row r="69" spans="1:9" ht="18" customHeight="1">
      <c r="B69" s="317" t="s">
        <v>436</v>
      </c>
      <c r="C69" s="312"/>
      <c r="D69" s="337">
        <v>1</v>
      </c>
      <c r="E69" s="338">
        <f t="shared" si="1"/>
        <v>3.0000000000000001E-3</v>
      </c>
      <c r="F69" s="351">
        <v>0.3</v>
      </c>
      <c r="G69" s="297"/>
      <c r="H69" s="297"/>
      <c r="I69" s="351">
        <v>0.3</v>
      </c>
    </row>
    <row r="70" spans="1:9" ht="18" customHeight="1">
      <c r="B70" s="317" t="s">
        <v>183</v>
      </c>
      <c r="C70" s="310"/>
      <c r="D70" s="337">
        <v>0</v>
      </c>
      <c r="E70" s="338">
        <f t="shared" si="1"/>
        <v>0</v>
      </c>
      <c r="F70" s="351">
        <v>0</v>
      </c>
      <c r="G70" s="297"/>
      <c r="H70" s="297"/>
      <c r="I70" s="351">
        <v>0</v>
      </c>
    </row>
    <row r="71" spans="1:9" ht="18" customHeight="1">
      <c r="B71" s="317" t="s">
        <v>182</v>
      </c>
      <c r="C71" s="310"/>
      <c r="D71" s="337">
        <v>119</v>
      </c>
      <c r="E71" s="338">
        <f t="shared" si="1"/>
        <v>1</v>
      </c>
      <c r="F71" s="351">
        <v>100</v>
      </c>
      <c r="G71" s="297"/>
      <c r="H71" s="297"/>
      <c r="I71" s="351">
        <v>100</v>
      </c>
    </row>
    <row r="72" spans="1:9" ht="18" customHeight="1">
      <c r="B72" s="300"/>
      <c r="C72" s="297"/>
      <c r="D72" s="297"/>
      <c r="E72" s="297"/>
      <c r="F72" s="297"/>
      <c r="G72" s="297"/>
      <c r="H72" s="297"/>
      <c r="I72" s="297"/>
    </row>
    <row r="73" spans="1:9" ht="18" customHeight="1">
      <c r="A73" s="308" t="s">
        <v>925</v>
      </c>
      <c r="B73" s="300"/>
      <c r="C73" s="298"/>
      <c r="D73" s="297"/>
      <c r="E73" s="297"/>
      <c r="F73" s="297"/>
      <c r="G73" s="297"/>
      <c r="H73" s="297"/>
      <c r="I73" s="297"/>
    </row>
    <row r="74" spans="1:9" ht="18" customHeight="1">
      <c r="B74" s="315" t="s">
        <v>187</v>
      </c>
      <c r="C74" s="326">
        <v>16380663</v>
      </c>
      <c r="F74" s="297"/>
      <c r="G74" s="297"/>
      <c r="H74" s="297"/>
      <c r="I74" s="297"/>
    </row>
    <row r="75" spans="1:9" ht="18" customHeight="1">
      <c r="B75" s="315" t="s">
        <v>188</v>
      </c>
      <c r="C75" s="326">
        <v>12496430</v>
      </c>
      <c r="F75" s="297"/>
      <c r="G75" s="297"/>
      <c r="H75" s="297"/>
      <c r="I75" s="297"/>
    </row>
    <row r="76" spans="1:9" ht="18" customHeight="1">
      <c r="B76" s="315" t="s">
        <v>189</v>
      </c>
      <c r="C76" s="327">
        <v>0.76290000000000002</v>
      </c>
      <c r="F76" s="297"/>
      <c r="G76" s="297"/>
      <c r="H76" s="297"/>
      <c r="I76" s="297"/>
    </row>
    <row r="77" spans="1:9" ht="18" customHeight="1">
      <c r="B77" s="315" t="s">
        <v>190</v>
      </c>
      <c r="C77" s="326">
        <v>10964818</v>
      </c>
      <c r="F77" s="297"/>
      <c r="G77" s="297"/>
      <c r="H77" s="297"/>
      <c r="I77" s="297"/>
    </row>
    <row r="78" spans="1:9">
      <c r="B78" s="300"/>
      <c r="C78" s="297"/>
      <c r="D78" s="297"/>
      <c r="E78" s="297"/>
      <c r="F78" s="297"/>
      <c r="G78" s="297"/>
      <c r="H78" s="297"/>
      <c r="I78" s="297"/>
    </row>
    <row r="79" spans="1:9" ht="18" customHeight="1">
      <c r="B79" s="316" t="s">
        <v>180</v>
      </c>
      <c r="C79" s="313"/>
      <c r="D79" s="339" t="s">
        <v>194</v>
      </c>
      <c r="E79" s="339" t="s">
        <v>195</v>
      </c>
      <c r="G79" s="297"/>
      <c r="H79" s="297"/>
      <c r="I79" s="301" t="s">
        <v>195</v>
      </c>
    </row>
    <row r="80" spans="1:9" ht="18" customHeight="1">
      <c r="B80" s="317" t="s">
        <v>437</v>
      </c>
      <c r="C80" s="310"/>
      <c r="D80" s="340">
        <v>49</v>
      </c>
      <c r="E80" s="341">
        <f t="shared" ref="E80:E93" si="2">I80/100</f>
        <v>0.34259999999999996</v>
      </c>
      <c r="F80" s="352">
        <v>34.26</v>
      </c>
      <c r="G80" s="297"/>
      <c r="H80" s="297"/>
      <c r="I80" s="352">
        <v>34.26</v>
      </c>
    </row>
    <row r="81" spans="1:9" ht="18" customHeight="1">
      <c r="B81" s="317" t="s">
        <v>109</v>
      </c>
      <c r="C81" s="310"/>
      <c r="D81" s="340">
        <v>34</v>
      </c>
      <c r="E81" s="341">
        <f t="shared" si="2"/>
        <v>0.23769999999999999</v>
      </c>
      <c r="F81" s="352">
        <v>23.77</v>
      </c>
      <c r="G81" s="297"/>
      <c r="H81" s="297"/>
      <c r="I81" s="352">
        <v>23.77</v>
      </c>
    </row>
    <row r="82" spans="1:9" ht="18" customHeight="1">
      <c r="B82" s="317" t="s">
        <v>59</v>
      </c>
      <c r="C82" s="310"/>
      <c r="D82" s="340">
        <v>18</v>
      </c>
      <c r="E82" s="341">
        <f t="shared" si="2"/>
        <v>0.1258</v>
      </c>
      <c r="F82" s="352">
        <v>12.58</v>
      </c>
      <c r="G82" s="297"/>
      <c r="H82" s="297"/>
      <c r="I82" s="352">
        <v>12.58</v>
      </c>
    </row>
    <row r="83" spans="1:9" ht="18" customHeight="1">
      <c r="B83" s="317" t="s">
        <v>113</v>
      </c>
      <c r="C83" s="310"/>
      <c r="D83" s="340">
        <v>14</v>
      </c>
      <c r="E83" s="341">
        <f t="shared" si="2"/>
        <v>9.7899999999999987E-2</v>
      </c>
      <c r="F83" s="352">
        <v>9.7899999999999991</v>
      </c>
      <c r="G83" s="297"/>
      <c r="H83" s="297"/>
      <c r="I83" s="352">
        <v>9.7899999999999991</v>
      </c>
    </row>
    <row r="84" spans="1:9" ht="18" customHeight="1">
      <c r="B84" s="317" t="s">
        <v>60</v>
      </c>
      <c r="C84" s="310"/>
      <c r="D84" s="340">
        <v>12</v>
      </c>
      <c r="E84" s="341">
        <f t="shared" si="2"/>
        <v>8.3900000000000002E-2</v>
      </c>
      <c r="F84" s="352">
        <v>8.39</v>
      </c>
      <c r="G84" s="297"/>
      <c r="H84" s="297"/>
      <c r="I84" s="352">
        <v>8.39</v>
      </c>
    </row>
    <row r="85" spans="1:9" ht="18" customHeight="1">
      <c r="B85" s="317" t="s">
        <v>112</v>
      </c>
      <c r="C85" s="310"/>
      <c r="D85" s="340">
        <v>6</v>
      </c>
      <c r="E85" s="341">
        <f t="shared" si="2"/>
        <v>4.1399999999999999E-2</v>
      </c>
      <c r="F85" s="352">
        <v>4.1399999999999997</v>
      </c>
      <c r="G85" s="297"/>
      <c r="H85" s="297"/>
      <c r="I85" s="352">
        <v>4.1399999999999997</v>
      </c>
    </row>
    <row r="86" spans="1:9" ht="18" customHeight="1">
      <c r="B86" s="317" t="s">
        <v>65</v>
      </c>
      <c r="C86" s="310"/>
      <c r="D86" s="340">
        <v>5</v>
      </c>
      <c r="E86" s="341">
        <f t="shared" si="2"/>
        <v>3.49E-2</v>
      </c>
      <c r="F86" s="352">
        <v>3.49</v>
      </c>
      <c r="G86" s="297"/>
      <c r="H86" s="297"/>
      <c r="I86" s="352">
        <v>3.49</v>
      </c>
    </row>
    <row r="87" spans="1:9" ht="18" customHeight="1">
      <c r="B87" s="317" t="s">
        <v>115</v>
      </c>
      <c r="C87" s="310"/>
      <c r="D87" s="340">
        <v>5</v>
      </c>
      <c r="E87" s="341">
        <f t="shared" si="2"/>
        <v>3.49E-2</v>
      </c>
      <c r="F87" s="352">
        <v>3.49</v>
      </c>
      <c r="G87" s="297"/>
      <c r="H87" s="297"/>
      <c r="I87" s="352">
        <v>3.49</v>
      </c>
    </row>
    <row r="88" spans="1:9" ht="18" customHeight="1">
      <c r="B88" s="317" t="s">
        <v>61</v>
      </c>
      <c r="C88" s="310"/>
      <c r="D88" s="340">
        <v>0</v>
      </c>
      <c r="E88" s="341">
        <f t="shared" si="2"/>
        <v>0</v>
      </c>
      <c r="F88" s="352">
        <v>0</v>
      </c>
      <c r="G88" s="297"/>
      <c r="H88" s="297"/>
      <c r="I88" s="352">
        <v>0</v>
      </c>
    </row>
    <row r="89" spans="1:9" ht="18" customHeight="1">
      <c r="B89" s="317" t="s">
        <v>62</v>
      </c>
      <c r="C89" s="310"/>
      <c r="D89" s="340">
        <v>0</v>
      </c>
      <c r="E89" s="341">
        <f t="shared" si="2"/>
        <v>0</v>
      </c>
      <c r="F89" s="352">
        <v>0</v>
      </c>
      <c r="G89" s="297"/>
      <c r="H89" s="297"/>
      <c r="I89" s="352">
        <v>0</v>
      </c>
    </row>
    <row r="90" spans="1:9" ht="18" customHeight="1">
      <c r="B90" s="317" t="s">
        <v>333</v>
      </c>
      <c r="C90" s="310"/>
      <c r="D90" s="340">
        <v>0</v>
      </c>
      <c r="E90" s="341">
        <f t="shared" si="2"/>
        <v>0</v>
      </c>
      <c r="F90" s="352">
        <v>0</v>
      </c>
      <c r="G90" s="297"/>
      <c r="H90" s="297"/>
      <c r="I90" s="352">
        <v>0</v>
      </c>
    </row>
    <row r="91" spans="1:9" ht="18" customHeight="1">
      <c r="B91" s="317" t="s">
        <v>438</v>
      </c>
      <c r="C91" s="310"/>
      <c r="D91" s="340">
        <v>0</v>
      </c>
      <c r="E91" s="341">
        <f t="shared" si="2"/>
        <v>0</v>
      </c>
      <c r="F91" s="352">
        <v>0</v>
      </c>
      <c r="G91" s="297"/>
      <c r="H91" s="297"/>
      <c r="I91" s="352">
        <v>0</v>
      </c>
    </row>
    <row r="92" spans="1:9" ht="18" customHeight="1">
      <c r="B92" s="317" t="s">
        <v>183</v>
      </c>
      <c r="C92" s="310"/>
      <c r="D92" s="340">
        <v>0</v>
      </c>
      <c r="E92" s="341">
        <f t="shared" si="2"/>
        <v>0</v>
      </c>
      <c r="F92" s="352">
        <v>0</v>
      </c>
      <c r="G92" s="297"/>
      <c r="H92" s="297"/>
      <c r="I92" s="352">
        <v>0</v>
      </c>
    </row>
    <row r="93" spans="1:9" ht="18" customHeight="1">
      <c r="B93" s="317" t="s">
        <v>182</v>
      </c>
      <c r="C93" s="310"/>
      <c r="D93" s="340">
        <v>143</v>
      </c>
      <c r="E93" s="341">
        <f t="shared" si="2"/>
        <v>1</v>
      </c>
      <c r="F93" s="352">
        <v>100</v>
      </c>
      <c r="G93" s="297"/>
      <c r="H93" s="297"/>
      <c r="I93" s="352">
        <v>100</v>
      </c>
    </row>
    <row r="94" spans="1:9" ht="18" customHeight="1">
      <c r="B94" s="300"/>
      <c r="C94" s="297"/>
      <c r="D94" s="297"/>
      <c r="E94" s="347"/>
      <c r="F94" s="297"/>
      <c r="G94" s="297"/>
      <c r="H94" s="297"/>
      <c r="I94" s="297"/>
    </row>
    <row r="95" spans="1:9" ht="18" customHeight="1">
      <c r="A95" s="308" t="s">
        <v>926</v>
      </c>
      <c r="C95" s="346"/>
      <c r="D95" s="297"/>
      <c r="E95" s="347"/>
      <c r="F95" s="297"/>
      <c r="G95" s="297"/>
      <c r="H95" s="297"/>
      <c r="I95" s="297"/>
    </row>
    <row r="96" spans="1:9" ht="18" customHeight="1">
      <c r="B96" s="315" t="s">
        <v>187</v>
      </c>
      <c r="C96" s="326">
        <v>17218654</v>
      </c>
      <c r="F96" s="297"/>
      <c r="G96" s="297"/>
      <c r="H96" s="297"/>
      <c r="I96" s="297"/>
    </row>
    <row r="97" spans="1:9" ht="18" customHeight="1">
      <c r="B97" s="315" t="s">
        <v>188</v>
      </c>
      <c r="C97" s="326">
        <v>13088388</v>
      </c>
      <c r="F97" s="297"/>
      <c r="G97" s="297"/>
      <c r="H97" s="297"/>
      <c r="I97" s="297"/>
    </row>
    <row r="98" spans="1:9" ht="18" customHeight="1">
      <c r="B98" s="315" t="s">
        <v>189</v>
      </c>
      <c r="C98" s="327">
        <v>0.7601</v>
      </c>
      <c r="F98" s="297"/>
      <c r="G98" s="297"/>
      <c r="H98" s="297"/>
      <c r="I98" s="297"/>
    </row>
    <row r="99" spans="1:9" ht="18" customHeight="1">
      <c r="B99" s="315" t="s">
        <v>190</v>
      </c>
      <c r="C99" s="326">
        <v>12287671</v>
      </c>
      <c r="F99" s="297"/>
      <c r="G99" s="297"/>
      <c r="H99" s="297"/>
      <c r="I99" s="297"/>
    </row>
    <row r="100" spans="1:9">
      <c r="B100" s="300"/>
      <c r="C100" s="297"/>
      <c r="D100" s="297"/>
      <c r="E100" s="347"/>
      <c r="F100" s="297"/>
      <c r="G100" s="297"/>
      <c r="H100" s="297"/>
      <c r="I100" s="297"/>
    </row>
    <row r="101" spans="1:9" s="325" customFormat="1" ht="18" customHeight="1">
      <c r="A101" s="324"/>
      <c r="B101" s="316" t="s">
        <v>180</v>
      </c>
      <c r="C101" s="313"/>
      <c r="D101" s="339" t="s">
        <v>194</v>
      </c>
      <c r="E101" s="339" t="s">
        <v>195</v>
      </c>
      <c r="G101" s="301"/>
      <c r="H101" s="301"/>
      <c r="I101" s="301" t="s">
        <v>195</v>
      </c>
    </row>
    <row r="102" spans="1:9" ht="18" customHeight="1">
      <c r="B102" s="317" t="s">
        <v>109</v>
      </c>
      <c r="C102" s="310"/>
      <c r="D102" s="340">
        <v>53</v>
      </c>
      <c r="E102" s="341">
        <f t="shared" ref="E102:E140" si="3">I102/100</f>
        <v>0.37060000000000004</v>
      </c>
      <c r="F102" s="352">
        <v>37.06</v>
      </c>
      <c r="G102" s="297"/>
      <c r="H102" s="297"/>
      <c r="I102" s="352">
        <v>37.06</v>
      </c>
    </row>
    <row r="103" spans="1:9" ht="18" customHeight="1">
      <c r="B103" s="317" t="s">
        <v>110</v>
      </c>
      <c r="C103" s="310"/>
      <c r="D103" s="340">
        <v>41</v>
      </c>
      <c r="E103" s="341">
        <f t="shared" si="3"/>
        <v>0.28670000000000001</v>
      </c>
      <c r="F103" s="352">
        <v>28.67</v>
      </c>
      <c r="G103" s="297"/>
      <c r="H103" s="297"/>
      <c r="I103" s="352">
        <v>28.67</v>
      </c>
    </row>
    <row r="104" spans="1:9" ht="18" customHeight="1">
      <c r="B104" s="317" t="s">
        <v>111</v>
      </c>
      <c r="C104" s="310"/>
      <c r="D104" s="340">
        <v>23</v>
      </c>
      <c r="E104" s="341">
        <f t="shared" si="3"/>
        <v>0.16079999999999997</v>
      </c>
      <c r="F104" s="352">
        <v>16.079999999999998</v>
      </c>
      <c r="G104" s="297"/>
      <c r="H104" s="297"/>
      <c r="I104" s="352">
        <v>16.079999999999998</v>
      </c>
    </row>
    <row r="105" spans="1:9" ht="18" customHeight="1">
      <c r="B105" s="317" t="s">
        <v>60</v>
      </c>
      <c r="C105" s="310"/>
      <c r="D105" s="340">
        <v>11</v>
      </c>
      <c r="E105" s="341">
        <f t="shared" si="3"/>
        <v>7.690000000000001E-2</v>
      </c>
      <c r="F105" s="352">
        <v>7.69</v>
      </c>
      <c r="G105" s="297"/>
      <c r="H105" s="297"/>
      <c r="I105" s="352">
        <v>7.69</v>
      </c>
    </row>
    <row r="106" spans="1:9" ht="18" customHeight="1">
      <c r="B106" s="317" t="s">
        <v>112</v>
      </c>
      <c r="C106" s="310"/>
      <c r="D106" s="340">
        <v>8</v>
      </c>
      <c r="E106" s="341">
        <f t="shared" si="3"/>
        <v>5.5899999999999998E-2</v>
      </c>
      <c r="F106" s="352">
        <v>5.59</v>
      </c>
      <c r="G106" s="297"/>
      <c r="H106" s="297"/>
      <c r="I106" s="352">
        <v>5.59</v>
      </c>
    </row>
    <row r="107" spans="1:9" ht="18" customHeight="1">
      <c r="B107" s="317" t="s">
        <v>113</v>
      </c>
      <c r="C107" s="310"/>
      <c r="D107" s="340">
        <v>7</v>
      </c>
      <c r="E107" s="341">
        <f t="shared" si="3"/>
        <v>4.9000000000000002E-2</v>
      </c>
      <c r="F107" s="352">
        <v>4.9000000000000004</v>
      </c>
      <c r="G107" s="297"/>
      <c r="H107" s="297"/>
      <c r="I107" s="352">
        <v>4.9000000000000004</v>
      </c>
    </row>
    <row r="108" spans="1:9" ht="18" customHeight="1">
      <c r="B108" s="317" t="s">
        <v>439</v>
      </c>
      <c r="C108" s="310"/>
      <c r="D108" s="340">
        <v>0</v>
      </c>
      <c r="E108" s="341">
        <f t="shared" si="3"/>
        <v>0</v>
      </c>
      <c r="F108" s="352">
        <v>0</v>
      </c>
      <c r="G108" s="297"/>
      <c r="H108" s="297"/>
      <c r="I108" s="352">
        <v>0</v>
      </c>
    </row>
    <row r="109" spans="1:9" ht="18" customHeight="1">
      <c r="B109" s="317" t="s">
        <v>115</v>
      </c>
      <c r="C109" s="310"/>
      <c r="D109" s="340">
        <v>0</v>
      </c>
      <c r="E109" s="341">
        <f t="shared" si="3"/>
        <v>0</v>
      </c>
      <c r="F109" s="352">
        <v>0</v>
      </c>
      <c r="G109" s="297"/>
      <c r="H109" s="297"/>
      <c r="I109" s="352">
        <v>0</v>
      </c>
    </row>
    <row r="110" spans="1:9" ht="18" customHeight="1">
      <c r="B110" s="317" t="s">
        <v>117</v>
      </c>
      <c r="C110" s="310"/>
      <c r="D110" s="340">
        <v>0</v>
      </c>
      <c r="E110" s="341">
        <f t="shared" si="3"/>
        <v>0</v>
      </c>
      <c r="F110" s="352">
        <v>0</v>
      </c>
      <c r="G110" s="297"/>
      <c r="H110" s="297"/>
      <c r="I110" s="352">
        <v>0</v>
      </c>
    </row>
    <row r="111" spans="1:9" ht="18" customHeight="1">
      <c r="B111" s="317" t="s">
        <v>353</v>
      </c>
      <c r="C111" s="310"/>
      <c r="D111" s="340">
        <v>0</v>
      </c>
      <c r="E111" s="341">
        <f t="shared" si="3"/>
        <v>0</v>
      </c>
      <c r="F111" s="352">
        <v>0</v>
      </c>
      <c r="G111" s="297"/>
      <c r="H111" s="297"/>
      <c r="I111" s="352">
        <v>0</v>
      </c>
    </row>
    <row r="112" spans="1:9" ht="18" customHeight="1">
      <c r="B112" s="317" t="s">
        <v>440</v>
      </c>
      <c r="C112" s="310"/>
      <c r="D112" s="340">
        <v>0</v>
      </c>
      <c r="E112" s="341">
        <f t="shared" si="3"/>
        <v>0</v>
      </c>
      <c r="F112" s="352">
        <v>0</v>
      </c>
      <c r="G112" s="297"/>
      <c r="H112" s="297"/>
      <c r="I112" s="352">
        <v>0</v>
      </c>
    </row>
    <row r="113" spans="2:9" ht="18" customHeight="1">
      <c r="B113" s="317" t="s">
        <v>119</v>
      </c>
      <c r="C113" s="310"/>
      <c r="D113" s="340">
        <v>0</v>
      </c>
      <c r="E113" s="341">
        <f t="shared" si="3"/>
        <v>0</v>
      </c>
      <c r="F113" s="352">
        <v>0</v>
      </c>
      <c r="G113" s="297"/>
      <c r="H113" s="297"/>
      <c r="I113" s="352">
        <v>0</v>
      </c>
    </row>
    <row r="114" spans="2:9" ht="18" customHeight="1">
      <c r="B114" s="317" t="s">
        <v>120</v>
      </c>
      <c r="C114" s="310"/>
      <c r="D114" s="340">
        <v>0</v>
      </c>
      <c r="E114" s="341">
        <f t="shared" si="3"/>
        <v>0</v>
      </c>
      <c r="F114" s="352">
        <v>0</v>
      </c>
      <c r="G114" s="297"/>
      <c r="H114" s="297"/>
      <c r="I114" s="352">
        <v>0</v>
      </c>
    </row>
    <row r="115" spans="2:9" ht="18" customHeight="1">
      <c r="B115" s="317" t="s">
        <v>121</v>
      </c>
      <c r="C115" s="310"/>
      <c r="D115" s="340">
        <v>0</v>
      </c>
      <c r="E115" s="341">
        <f t="shared" si="3"/>
        <v>0</v>
      </c>
      <c r="F115" s="352">
        <v>0</v>
      </c>
      <c r="G115" s="297"/>
      <c r="H115" s="297"/>
      <c r="I115" s="352">
        <v>0</v>
      </c>
    </row>
    <row r="116" spans="2:9" ht="18" customHeight="1">
      <c r="B116" s="317" t="s">
        <v>211</v>
      </c>
      <c r="C116" s="310"/>
      <c r="D116" s="340">
        <v>0</v>
      </c>
      <c r="E116" s="341">
        <f t="shared" si="3"/>
        <v>0</v>
      </c>
      <c r="F116" s="352">
        <v>0</v>
      </c>
      <c r="G116" s="297"/>
      <c r="H116" s="297"/>
      <c r="I116" s="352">
        <v>0</v>
      </c>
    </row>
    <row r="117" spans="2:9" ht="18" customHeight="1">
      <c r="B117" s="317" t="s">
        <v>441</v>
      </c>
      <c r="C117" s="310"/>
      <c r="D117" s="340">
        <v>0</v>
      </c>
      <c r="E117" s="341">
        <f t="shared" si="3"/>
        <v>0</v>
      </c>
      <c r="F117" s="352">
        <v>0</v>
      </c>
      <c r="G117" s="297"/>
      <c r="H117" s="297"/>
      <c r="I117" s="352">
        <v>0</v>
      </c>
    </row>
    <row r="118" spans="2:9" ht="18" customHeight="1">
      <c r="B118" s="317" t="s">
        <v>123</v>
      </c>
      <c r="C118" s="310"/>
      <c r="D118" s="340">
        <v>0</v>
      </c>
      <c r="E118" s="341">
        <f t="shared" si="3"/>
        <v>0</v>
      </c>
      <c r="F118" s="352">
        <v>0</v>
      </c>
      <c r="G118" s="297"/>
      <c r="H118" s="297"/>
      <c r="I118" s="352">
        <v>0</v>
      </c>
    </row>
    <row r="119" spans="2:9" ht="18" customHeight="1">
      <c r="B119" s="317" t="s">
        <v>124</v>
      </c>
      <c r="C119" s="310"/>
      <c r="D119" s="340">
        <v>0</v>
      </c>
      <c r="E119" s="341">
        <f t="shared" si="3"/>
        <v>0</v>
      </c>
      <c r="F119" s="352">
        <v>0</v>
      </c>
      <c r="G119" s="297"/>
      <c r="H119" s="297"/>
      <c r="I119" s="352">
        <v>0</v>
      </c>
    </row>
    <row r="120" spans="2:9" ht="18" customHeight="1">
      <c r="B120" s="317" t="s">
        <v>125</v>
      </c>
      <c r="C120" s="310"/>
      <c r="D120" s="340">
        <v>0</v>
      </c>
      <c r="E120" s="341">
        <f t="shared" si="3"/>
        <v>0</v>
      </c>
      <c r="F120" s="352">
        <v>0</v>
      </c>
      <c r="G120" s="297"/>
      <c r="H120" s="297"/>
      <c r="I120" s="352">
        <v>0</v>
      </c>
    </row>
    <row r="121" spans="2:9" ht="18" customHeight="1">
      <c r="B121" s="317" t="s">
        <v>342</v>
      </c>
      <c r="C121" s="310"/>
      <c r="D121" s="340">
        <v>0</v>
      </c>
      <c r="E121" s="341">
        <f t="shared" si="3"/>
        <v>0</v>
      </c>
      <c r="F121" s="352">
        <v>0</v>
      </c>
      <c r="G121" s="297"/>
      <c r="H121" s="297"/>
      <c r="I121" s="352">
        <v>0</v>
      </c>
    </row>
    <row r="122" spans="2:9" ht="18" customHeight="1">
      <c r="B122" s="317" t="s">
        <v>126</v>
      </c>
      <c r="C122" s="310"/>
      <c r="D122" s="340">
        <v>0</v>
      </c>
      <c r="E122" s="341">
        <f t="shared" si="3"/>
        <v>0</v>
      </c>
      <c r="F122" s="352">
        <v>0</v>
      </c>
      <c r="G122" s="297"/>
      <c r="H122" s="297"/>
      <c r="I122" s="352">
        <v>0</v>
      </c>
    </row>
    <row r="123" spans="2:9" ht="18" customHeight="1">
      <c r="B123" s="317" t="s">
        <v>127</v>
      </c>
      <c r="C123" s="310"/>
      <c r="D123" s="340">
        <v>0</v>
      </c>
      <c r="E123" s="341">
        <f t="shared" si="3"/>
        <v>0</v>
      </c>
      <c r="F123" s="352">
        <v>0</v>
      </c>
      <c r="G123" s="297"/>
      <c r="H123" s="297"/>
      <c r="I123" s="352">
        <v>0</v>
      </c>
    </row>
    <row r="124" spans="2:9" ht="18" customHeight="1">
      <c r="B124" s="317" t="s">
        <v>442</v>
      </c>
      <c r="C124" s="310"/>
      <c r="D124" s="340">
        <v>0</v>
      </c>
      <c r="E124" s="341">
        <f t="shared" si="3"/>
        <v>0</v>
      </c>
      <c r="F124" s="352">
        <v>0</v>
      </c>
      <c r="G124" s="297"/>
      <c r="H124" s="297"/>
      <c r="I124" s="352">
        <v>0</v>
      </c>
    </row>
    <row r="125" spans="2:9" ht="18" customHeight="1">
      <c r="B125" s="317" t="s">
        <v>79</v>
      </c>
      <c r="C125" s="310"/>
      <c r="D125" s="340">
        <v>0</v>
      </c>
      <c r="E125" s="341">
        <f t="shared" si="3"/>
        <v>0</v>
      </c>
      <c r="F125" s="352">
        <v>0</v>
      </c>
      <c r="G125" s="297"/>
      <c r="H125" s="297"/>
      <c r="I125" s="352">
        <v>0</v>
      </c>
    </row>
    <row r="126" spans="2:9" ht="18" customHeight="1">
      <c r="B126" s="317" t="s">
        <v>130</v>
      </c>
      <c r="C126" s="310"/>
      <c r="D126" s="340">
        <v>0</v>
      </c>
      <c r="E126" s="341">
        <f t="shared" si="3"/>
        <v>0</v>
      </c>
      <c r="F126" s="352">
        <v>0</v>
      </c>
      <c r="G126" s="297"/>
      <c r="H126" s="297"/>
      <c r="I126" s="352">
        <v>0</v>
      </c>
    </row>
    <row r="127" spans="2:9" ht="18" customHeight="1">
      <c r="B127" s="317" t="s">
        <v>443</v>
      </c>
      <c r="C127" s="310"/>
      <c r="D127" s="340">
        <v>0</v>
      </c>
      <c r="E127" s="341">
        <f t="shared" si="3"/>
        <v>0</v>
      </c>
      <c r="F127" s="352">
        <v>0</v>
      </c>
      <c r="G127" s="297"/>
      <c r="H127" s="297"/>
      <c r="I127" s="352">
        <v>0</v>
      </c>
    </row>
    <row r="128" spans="2:9" ht="18" customHeight="1">
      <c r="B128" s="317" t="s">
        <v>131</v>
      </c>
      <c r="C128" s="310"/>
      <c r="D128" s="340">
        <v>0</v>
      </c>
      <c r="E128" s="341">
        <f t="shared" si="3"/>
        <v>0</v>
      </c>
      <c r="F128" s="352">
        <v>0</v>
      </c>
      <c r="G128" s="297"/>
      <c r="H128" s="297"/>
      <c r="I128" s="352">
        <v>0</v>
      </c>
    </row>
    <row r="129" spans="1:9" ht="18" customHeight="1">
      <c r="B129" s="317" t="s">
        <v>434</v>
      </c>
      <c r="C129" s="310"/>
      <c r="D129" s="340">
        <v>0</v>
      </c>
      <c r="E129" s="341">
        <f t="shared" si="3"/>
        <v>0</v>
      </c>
      <c r="F129" s="352">
        <v>0</v>
      </c>
      <c r="G129" s="297"/>
      <c r="H129" s="297"/>
      <c r="I129" s="352">
        <v>0</v>
      </c>
    </row>
    <row r="130" spans="1:9" ht="18" customHeight="1">
      <c r="B130" s="317" t="s">
        <v>135</v>
      </c>
      <c r="C130" s="310"/>
      <c r="D130" s="340">
        <v>0</v>
      </c>
      <c r="E130" s="341">
        <f t="shared" si="3"/>
        <v>0</v>
      </c>
      <c r="F130" s="352">
        <v>0</v>
      </c>
      <c r="G130" s="297"/>
      <c r="H130" s="297"/>
      <c r="I130" s="352">
        <v>0</v>
      </c>
    </row>
    <row r="131" spans="1:9" ht="18" customHeight="1">
      <c r="B131" s="317" t="s">
        <v>132</v>
      </c>
      <c r="C131" s="310"/>
      <c r="D131" s="340">
        <v>0</v>
      </c>
      <c r="E131" s="341">
        <f t="shared" si="3"/>
        <v>0</v>
      </c>
      <c r="F131" s="352">
        <v>0</v>
      </c>
      <c r="G131" s="297"/>
      <c r="H131" s="297"/>
      <c r="I131" s="352">
        <v>0</v>
      </c>
    </row>
    <row r="132" spans="1:9" ht="18" customHeight="1">
      <c r="B132" s="317" t="s">
        <v>284</v>
      </c>
      <c r="C132" s="310"/>
      <c r="D132" s="340">
        <v>0</v>
      </c>
      <c r="E132" s="341">
        <f t="shared" si="3"/>
        <v>0</v>
      </c>
      <c r="F132" s="352">
        <v>0</v>
      </c>
      <c r="G132" s="297"/>
      <c r="H132" s="297"/>
      <c r="I132" s="352">
        <v>0</v>
      </c>
    </row>
    <row r="133" spans="1:9" ht="18" customHeight="1">
      <c r="B133" s="317" t="s">
        <v>136</v>
      </c>
      <c r="C133" s="344"/>
      <c r="D133" s="340">
        <v>0</v>
      </c>
      <c r="E133" s="341">
        <f t="shared" si="3"/>
        <v>0</v>
      </c>
      <c r="F133" s="352">
        <v>0</v>
      </c>
      <c r="G133" s="297"/>
      <c r="H133" s="297"/>
      <c r="I133" s="352">
        <v>0</v>
      </c>
    </row>
    <row r="134" spans="1:9" ht="18" customHeight="1">
      <c r="B134" s="317" t="s">
        <v>138</v>
      </c>
      <c r="C134" s="310"/>
      <c r="D134" s="340">
        <v>0</v>
      </c>
      <c r="E134" s="341">
        <f t="shared" si="3"/>
        <v>0</v>
      </c>
      <c r="F134" s="352">
        <v>0</v>
      </c>
      <c r="G134" s="297"/>
      <c r="H134" s="297"/>
      <c r="I134" s="352">
        <v>0</v>
      </c>
    </row>
    <row r="135" spans="1:9" ht="18" customHeight="1">
      <c r="B135" s="317" t="s">
        <v>134</v>
      </c>
      <c r="C135" s="310"/>
      <c r="D135" s="340">
        <v>0</v>
      </c>
      <c r="E135" s="341">
        <f t="shared" si="3"/>
        <v>0</v>
      </c>
      <c r="F135" s="352">
        <v>0</v>
      </c>
      <c r="G135" s="297"/>
      <c r="H135" s="297"/>
      <c r="I135" s="352">
        <v>0</v>
      </c>
    </row>
    <row r="136" spans="1:9" ht="18" customHeight="1">
      <c r="B136" s="317" t="s">
        <v>137</v>
      </c>
      <c r="C136" s="310"/>
      <c r="D136" s="340">
        <v>0</v>
      </c>
      <c r="E136" s="341">
        <f t="shared" si="3"/>
        <v>0</v>
      </c>
      <c r="F136" s="352">
        <v>0</v>
      </c>
      <c r="G136" s="297"/>
      <c r="H136" s="297"/>
      <c r="I136" s="352">
        <v>0</v>
      </c>
    </row>
    <row r="137" spans="1:9" ht="18" customHeight="1">
      <c r="B137" s="317" t="s">
        <v>470</v>
      </c>
      <c r="C137" s="310"/>
      <c r="D137" s="340">
        <v>0</v>
      </c>
      <c r="E137" s="341">
        <f t="shared" si="3"/>
        <v>0</v>
      </c>
      <c r="F137" s="352">
        <v>0</v>
      </c>
      <c r="G137" s="297"/>
      <c r="H137" s="297"/>
      <c r="I137" s="352">
        <v>0</v>
      </c>
    </row>
    <row r="138" spans="1:9" ht="18" customHeight="1">
      <c r="B138" s="317" t="s">
        <v>67</v>
      </c>
      <c r="C138" s="310"/>
      <c r="D138" s="340">
        <v>0</v>
      </c>
      <c r="E138" s="341">
        <f t="shared" si="3"/>
        <v>0</v>
      </c>
      <c r="F138" s="352">
        <v>0</v>
      </c>
      <c r="G138" s="297"/>
      <c r="H138" s="297"/>
      <c r="I138" s="352">
        <v>0</v>
      </c>
    </row>
    <row r="139" spans="1:9" ht="18" customHeight="1">
      <c r="B139" s="317" t="s">
        <v>183</v>
      </c>
      <c r="C139" s="310"/>
      <c r="D139" s="340">
        <v>0</v>
      </c>
      <c r="E139" s="341">
        <f t="shared" si="3"/>
        <v>0</v>
      </c>
      <c r="F139" s="352">
        <v>0</v>
      </c>
      <c r="G139" s="297"/>
      <c r="H139" s="297"/>
      <c r="I139" s="352">
        <v>0</v>
      </c>
    </row>
    <row r="140" spans="1:9" ht="18" customHeight="1">
      <c r="B140" s="317" t="s">
        <v>182</v>
      </c>
      <c r="C140" s="310"/>
      <c r="D140" s="340">
        <v>143</v>
      </c>
      <c r="E140" s="341">
        <f t="shared" si="3"/>
        <v>1</v>
      </c>
      <c r="F140" s="352">
        <v>100</v>
      </c>
      <c r="G140" s="297"/>
      <c r="H140" s="297"/>
      <c r="I140" s="352">
        <v>100</v>
      </c>
    </row>
    <row r="141" spans="1:9" ht="11.25" customHeight="1">
      <c r="B141" s="300"/>
      <c r="C141" s="297"/>
      <c r="D141" s="297"/>
      <c r="E141" s="347"/>
      <c r="F141" s="297"/>
      <c r="G141" s="297"/>
      <c r="H141" s="297"/>
      <c r="I141" s="297"/>
    </row>
    <row r="142" spans="1:9" ht="18" customHeight="1">
      <c r="A142" s="308" t="s">
        <v>927</v>
      </c>
      <c r="C142" s="346"/>
      <c r="D142" s="297"/>
      <c r="E142" s="347"/>
      <c r="F142" s="297"/>
      <c r="G142" s="297"/>
      <c r="H142" s="297"/>
      <c r="I142" s="297"/>
    </row>
    <row r="143" spans="1:9" ht="18" customHeight="1">
      <c r="B143" s="315" t="s">
        <v>187</v>
      </c>
      <c r="C143" s="326">
        <v>17699727</v>
      </c>
      <c r="F143" s="297"/>
      <c r="G143" s="297"/>
      <c r="H143" s="297"/>
      <c r="I143" s="297"/>
    </row>
    <row r="144" spans="1:9" ht="18" customHeight="1">
      <c r="B144" s="315" t="s">
        <v>188</v>
      </c>
      <c r="C144" s="326">
        <v>11559458</v>
      </c>
      <c r="F144" s="297"/>
      <c r="G144" s="297"/>
      <c r="H144" s="297"/>
      <c r="I144" s="297"/>
    </row>
    <row r="145" spans="1:9" ht="18" customHeight="1">
      <c r="B145" s="315" t="s">
        <v>189</v>
      </c>
      <c r="C145" s="327">
        <v>0.65310000000000001</v>
      </c>
      <c r="F145" s="297"/>
      <c r="G145" s="297"/>
      <c r="H145" s="297"/>
      <c r="I145" s="297"/>
    </row>
    <row r="146" spans="1:9" ht="18" customHeight="1">
      <c r="B146" s="315" t="s">
        <v>190</v>
      </c>
      <c r="C146" s="326">
        <v>10891910</v>
      </c>
      <c r="F146" s="297"/>
      <c r="G146" s="297"/>
      <c r="H146" s="297"/>
      <c r="I146" s="297"/>
    </row>
    <row r="147" spans="1:9">
      <c r="B147" s="300"/>
      <c r="C147" s="297"/>
      <c r="D147" s="297"/>
      <c r="E147" s="347"/>
      <c r="F147" s="297"/>
      <c r="G147" s="297"/>
      <c r="H147" s="297"/>
      <c r="I147" s="297"/>
    </row>
    <row r="148" spans="1:9" s="325" customFormat="1" ht="18" customHeight="1">
      <c r="A148" s="324"/>
      <c r="B148" s="316" t="s">
        <v>180</v>
      </c>
      <c r="C148" s="313"/>
      <c r="D148" s="302" t="s">
        <v>194</v>
      </c>
      <c r="E148" s="302" t="s">
        <v>195</v>
      </c>
      <c r="G148" s="301"/>
      <c r="H148" s="301"/>
      <c r="I148" s="301" t="s">
        <v>195</v>
      </c>
    </row>
    <row r="149" spans="1:9" ht="18" customHeight="1">
      <c r="B149" s="317" t="s">
        <v>931</v>
      </c>
      <c r="C149" s="310"/>
      <c r="D149" s="337">
        <v>65</v>
      </c>
      <c r="E149" s="338">
        <f t="shared" ref="E149:E204" si="4">I149/100</f>
        <v>0.46429999999999999</v>
      </c>
      <c r="F149" s="352">
        <v>46.43</v>
      </c>
      <c r="G149" s="297"/>
      <c r="H149" s="297"/>
      <c r="I149" s="352">
        <v>46.43</v>
      </c>
    </row>
    <row r="150" spans="1:9" ht="18" customHeight="1">
      <c r="B150" s="317" t="s">
        <v>112</v>
      </c>
      <c r="C150" s="310"/>
      <c r="D150" s="337">
        <v>37</v>
      </c>
      <c r="E150" s="338">
        <f t="shared" si="4"/>
        <v>0.26429999999999998</v>
      </c>
      <c r="F150" s="352">
        <v>26.43</v>
      </c>
      <c r="G150" s="297"/>
      <c r="H150" s="297"/>
      <c r="I150" s="352">
        <v>26.43</v>
      </c>
    </row>
    <row r="151" spans="1:9" ht="18" customHeight="1">
      <c r="B151" s="317" t="s">
        <v>348</v>
      </c>
      <c r="C151" s="310"/>
      <c r="D151" s="337">
        <v>13</v>
      </c>
      <c r="E151" s="338">
        <f t="shared" si="4"/>
        <v>9.2899999999999996E-2</v>
      </c>
      <c r="F151" s="352">
        <v>9.2899999999999991</v>
      </c>
      <c r="G151" s="297"/>
      <c r="H151" s="297"/>
      <c r="I151" s="352">
        <v>9.2899999999999991</v>
      </c>
    </row>
    <row r="152" spans="1:9" ht="18" customHeight="1">
      <c r="B152" s="317" t="s">
        <v>61</v>
      </c>
      <c r="C152" s="310"/>
      <c r="D152" s="337">
        <v>13</v>
      </c>
      <c r="E152" s="338">
        <f t="shared" si="4"/>
        <v>9.2899999999999996E-2</v>
      </c>
      <c r="F152" s="352">
        <v>9.2899999999999991</v>
      </c>
      <c r="G152" s="297"/>
      <c r="H152" s="297"/>
      <c r="I152" s="352">
        <v>9.2899999999999991</v>
      </c>
    </row>
    <row r="153" spans="1:9" ht="18" customHeight="1">
      <c r="B153" s="317" t="s">
        <v>60</v>
      </c>
      <c r="C153" s="310"/>
      <c r="D153" s="337">
        <v>12</v>
      </c>
      <c r="E153" s="338">
        <f t="shared" si="4"/>
        <v>8.5699999999999998E-2</v>
      </c>
      <c r="F153" s="352">
        <v>8.57</v>
      </c>
      <c r="G153" s="297"/>
      <c r="H153" s="297"/>
      <c r="I153" s="352">
        <v>8.57</v>
      </c>
    </row>
    <row r="154" spans="1:9" ht="18" customHeight="1">
      <c r="B154" s="317" t="s">
        <v>349</v>
      </c>
      <c r="C154" s="310"/>
      <c r="D154" s="337">
        <v>0</v>
      </c>
      <c r="E154" s="338">
        <f t="shared" si="4"/>
        <v>0</v>
      </c>
      <c r="F154" s="352">
        <v>0</v>
      </c>
      <c r="G154" s="297"/>
      <c r="H154" s="297"/>
      <c r="I154" s="352">
        <v>0</v>
      </c>
    </row>
    <row r="155" spans="1:9" ht="18" customHeight="1">
      <c r="B155" s="317" t="s">
        <v>350</v>
      </c>
      <c r="C155" s="310"/>
      <c r="D155" s="337">
        <v>0</v>
      </c>
      <c r="E155" s="338">
        <f t="shared" si="4"/>
        <v>0</v>
      </c>
      <c r="F155" s="352">
        <v>0</v>
      </c>
      <c r="G155" s="297"/>
      <c r="H155" s="297"/>
      <c r="I155" s="352">
        <v>0</v>
      </c>
    </row>
    <row r="156" spans="1:9" ht="18" customHeight="1">
      <c r="B156" s="317" t="s">
        <v>352</v>
      </c>
      <c r="C156" s="310"/>
      <c r="D156" s="337">
        <v>0</v>
      </c>
      <c r="E156" s="338">
        <f t="shared" si="4"/>
        <v>0</v>
      </c>
      <c r="F156" s="352">
        <v>0</v>
      </c>
      <c r="G156" s="297"/>
      <c r="H156" s="297"/>
      <c r="I156" s="352">
        <v>0</v>
      </c>
    </row>
    <row r="157" spans="1:9" ht="18" customHeight="1">
      <c r="B157" s="317" t="s">
        <v>286</v>
      </c>
      <c r="C157" s="311"/>
      <c r="D157" s="337">
        <v>0</v>
      </c>
      <c r="E157" s="338">
        <f t="shared" si="4"/>
        <v>0</v>
      </c>
      <c r="F157" s="352">
        <v>0</v>
      </c>
      <c r="G157" s="297"/>
      <c r="H157" s="297"/>
      <c r="I157" s="352">
        <v>0</v>
      </c>
    </row>
    <row r="158" spans="1:9" ht="18" customHeight="1">
      <c r="B158" s="317" t="s">
        <v>66</v>
      </c>
      <c r="C158" s="310"/>
      <c r="D158" s="337">
        <v>0</v>
      </c>
      <c r="E158" s="338">
        <f t="shared" si="4"/>
        <v>0</v>
      </c>
      <c r="F158" s="352">
        <v>0</v>
      </c>
      <c r="G158" s="297"/>
      <c r="H158" s="297"/>
      <c r="I158" s="352">
        <v>0</v>
      </c>
    </row>
    <row r="159" spans="1:9" ht="18" customHeight="1">
      <c r="B159" s="317" t="s">
        <v>115</v>
      </c>
      <c r="C159" s="310"/>
      <c r="D159" s="337">
        <v>0</v>
      </c>
      <c r="E159" s="338">
        <f t="shared" si="4"/>
        <v>0</v>
      </c>
      <c r="F159" s="352">
        <v>0</v>
      </c>
      <c r="G159" s="297"/>
      <c r="H159" s="297"/>
      <c r="I159" s="352">
        <v>0</v>
      </c>
    </row>
    <row r="160" spans="1:9" ht="18" customHeight="1">
      <c r="B160" s="317" t="s">
        <v>353</v>
      </c>
      <c r="C160" s="310"/>
      <c r="D160" s="337">
        <v>0</v>
      </c>
      <c r="E160" s="338">
        <f t="shared" si="4"/>
        <v>0</v>
      </c>
      <c r="F160" s="352">
        <v>0</v>
      </c>
      <c r="G160" s="297"/>
      <c r="H160" s="297"/>
      <c r="I160" s="352">
        <v>0</v>
      </c>
    </row>
    <row r="161" spans="2:9" ht="18" customHeight="1">
      <c r="B161" s="317" t="s">
        <v>125</v>
      </c>
      <c r="C161" s="310"/>
      <c r="D161" s="337">
        <v>0</v>
      </c>
      <c r="E161" s="338">
        <f t="shared" si="4"/>
        <v>0</v>
      </c>
      <c r="F161" s="352">
        <v>0</v>
      </c>
      <c r="G161" s="297"/>
      <c r="H161" s="297"/>
      <c r="I161" s="352">
        <v>0</v>
      </c>
    </row>
    <row r="162" spans="2:9" ht="18" customHeight="1">
      <c r="B162" s="317" t="s">
        <v>354</v>
      </c>
      <c r="C162" s="310"/>
      <c r="D162" s="337">
        <v>0</v>
      </c>
      <c r="E162" s="338">
        <f t="shared" si="4"/>
        <v>0</v>
      </c>
      <c r="F162" s="352">
        <v>0</v>
      </c>
      <c r="G162" s="297"/>
      <c r="H162" s="297"/>
      <c r="I162" s="352">
        <v>0</v>
      </c>
    </row>
    <row r="163" spans="2:9" ht="18" customHeight="1">
      <c r="B163" s="317" t="s">
        <v>120</v>
      </c>
      <c r="C163" s="310"/>
      <c r="D163" s="337">
        <v>0</v>
      </c>
      <c r="E163" s="338">
        <f t="shared" si="4"/>
        <v>0</v>
      </c>
      <c r="F163" s="352">
        <v>0</v>
      </c>
      <c r="G163" s="297"/>
      <c r="H163" s="297"/>
      <c r="I163" s="352">
        <v>0</v>
      </c>
    </row>
    <row r="164" spans="2:9" ht="18" customHeight="1">
      <c r="B164" s="317" t="s">
        <v>355</v>
      </c>
      <c r="C164" s="310"/>
      <c r="D164" s="337">
        <v>0</v>
      </c>
      <c r="E164" s="338">
        <f t="shared" si="4"/>
        <v>0</v>
      </c>
      <c r="F164" s="352">
        <v>0</v>
      </c>
      <c r="G164" s="297"/>
      <c r="H164" s="297"/>
      <c r="I164" s="352">
        <v>0</v>
      </c>
    </row>
    <row r="165" spans="2:9" ht="18" customHeight="1">
      <c r="B165" s="317" t="s">
        <v>356</v>
      </c>
      <c r="C165" s="310"/>
      <c r="D165" s="337">
        <v>0</v>
      </c>
      <c r="E165" s="338">
        <f t="shared" si="4"/>
        <v>0</v>
      </c>
      <c r="F165" s="352">
        <v>0</v>
      </c>
      <c r="G165" s="297"/>
      <c r="H165" s="297"/>
      <c r="I165" s="352">
        <v>0</v>
      </c>
    </row>
    <row r="166" spans="2:9" ht="18" customHeight="1">
      <c r="B166" s="317" t="s">
        <v>357</v>
      </c>
      <c r="C166" s="310"/>
      <c r="D166" s="337">
        <v>0</v>
      </c>
      <c r="E166" s="338">
        <f t="shared" si="4"/>
        <v>0</v>
      </c>
      <c r="F166" s="352">
        <v>0</v>
      </c>
      <c r="G166" s="297"/>
      <c r="H166" s="297"/>
      <c r="I166" s="352">
        <v>0</v>
      </c>
    </row>
    <row r="167" spans="2:9" ht="18" customHeight="1">
      <c r="B167" s="317" t="s">
        <v>72</v>
      </c>
      <c r="C167" s="310"/>
      <c r="D167" s="337">
        <v>0</v>
      </c>
      <c r="E167" s="338">
        <f t="shared" si="4"/>
        <v>0</v>
      </c>
      <c r="F167" s="352">
        <v>0</v>
      </c>
      <c r="G167" s="297"/>
      <c r="H167" s="297"/>
      <c r="I167" s="352">
        <v>0</v>
      </c>
    </row>
    <row r="168" spans="2:9" ht="18" customHeight="1">
      <c r="B168" s="317" t="s">
        <v>197</v>
      </c>
      <c r="C168" s="310"/>
      <c r="D168" s="337">
        <v>0</v>
      </c>
      <c r="E168" s="338">
        <f t="shared" si="4"/>
        <v>0</v>
      </c>
      <c r="F168" s="352">
        <v>0</v>
      </c>
      <c r="G168" s="297"/>
      <c r="H168" s="297"/>
      <c r="I168" s="352">
        <v>0</v>
      </c>
    </row>
    <row r="169" spans="2:9" ht="18" customHeight="1">
      <c r="B169" s="317" t="s">
        <v>196</v>
      </c>
      <c r="C169" s="310"/>
      <c r="D169" s="337">
        <v>0</v>
      </c>
      <c r="E169" s="338">
        <f t="shared" si="4"/>
        <v>0</v>
      </c>
      <c r="F169" s="352">
        <v>0</v>
      </c>
      <c r="G169" s="297"/>
      <c r="H169" s="297"/>
      <c r="I169" s="352">
        <v>0</v>
      </c>
    </row>
    <row r="170" spans="2:9" ht="18" customHeight="1">
      <c r="B170" s="317" t="s">
        <v>198</v>
      </c>
      <c r="C170" s="310"/>
      <c r="D170" s="337">
        <v>0</v>
      </c>
      <c r="E170" s="338">
        <f t="shared" si="4"/>
        <v>0</v>
      </c>
      <c r="F170" s="352">
        <v>0</v>
      </c>
      <c r="G170" s="297"/>
      <c r="H170" s="297"/>
      <c r="I170" s="352">
        <v>0</v>
      </c>
    </row>
    <row r="171" spans="2:9" ht="18" customHeight="1">
      <c r="B171" s="317" t="s">
        <v>923</v>
      </c>
      <c r="C171" s="310"/>
      <c r="D171" s="337">
        <v>0</v>
      </c>
      <c r="E171" s="338">
        <f t="shared" si="4"/>
        <v>0</v>
      </c>
      <c r="F171" s="352">
        <v>0</v>
      </c>
      <c r="G171" s="297"/>
      <c r="H171" s="297"/>
      <c r="I171" s="352">
        <v>0</v>
      </c>
    </row>
    <row r="172" spans="2:9" ht="18" customHeight="1">
      <c r="B172" s="317" t="s">
        <v>287</v>
      </c>
      <c r="C172" s="310"/>
      <c r="D172" s="337">
        <v>0</v>
      </c>
      <c r="E172" s="338">
        <f t="shared" si="4"/>
        <v>0</v>
      </c>
      <c r="F172" s="352">
        <v>0</v>
      </c>
      <c r="G172" s="297"/>
      <c r="H172" s="297"/>
      <c r="I172" s="352">
        <v>0</v>
      </c>
    </row>
    <row r="173" spans="2:9" ht="18" customHeight="1">
      <c r="B173" s="317" t="s">
        <v>288</v>
      </c>
      <c r="C173" s="310"/>
      <c r="D173" s="337">
        <v>0</v>
      </c>
      <c r="E173" s="338">
        <f t="shared" si="4"/>
        <v>0</v>
      </c>
      <c r="F173" s="352">
        <v>0</v>
      </c>
      <c r="G173" s="297"/>
      <c r="H173" s="297"/>
      <c r="I173" s="352">
        <v>0</v>
      </c>
    </row>
    <row r="174" spans="2:9" ht="18" customHeight="1">
      <c r="B174" s="317" t="s">
        <v>289</v>
      </c>
      <c r="C174" s="310"/>
      <c r="D174" s="337">
        <v>0</v>
      </c>
      <c r="E174" s="338">
        <f t="shared" si="4"/>
        <v>0</v>
      </c>
      <c r="F174" s="352">
        <v>0</v>
      </c>
      <c r="G174" s="297"/>
      <c r="H174" s="297"/>
      <c r="I174" s="352">
        <v>0</v>
      </c>
    </row>
    <row r="175" spans="2:9" ht="18" customHeight="1">
      <c r="B175" s="317" t="s">
        <v>206</v>
      </c>
      <c r="C175" s="310"/>
      <c r="D175" s="337">
        <v>0</v>
      </c>
      <c r="E175" s="338">
        <f t="shared" si="4"/>
        <v>0</v>
      </c>
      <c r="F175" s="352">
        <v>0</v>
      </c>
      <c r="G175" s="297"/>
      <c r="H175" s="297"/>
      <c r="I175" s="352">
        <v>0</v>
      </c>
    </row>
    <row r="176" spans="2:9" ht="18" customHeight="1">
      <c r="B176" s="317" t="s">
        <v>473</v>
      </c>
      <c r="C176" s="310"/>
      <c r="D176" s="337">
        <v>0</v>
      </c>
      <c r="E176" s="338">
        <f t="shared" si="4"/>
        <v>0</v>
      </c>
      <c r="F176" s="352">
        <v>0</v>
      </c>
      <c r="G176" s="297"/>
      <c r="H176" s="297"/>
      <c r="I176" s="352">
        <v>0</v>
      </c>
    </row>
    <row r="177" spans="1:9" ht="18" customHeight="1">
      <c r="B177" s="317" t="s">
        <v>408</v>
      </c>
      <c r="C177" s="310"/>
      <c r="D177" s="337">
        <v>0</v>
      </c>
      <c r="E177" s="338">
        <f t="shared" si="4"/>
        <v>0</v>
      </c>
      <c r="F177" s="352">
        <v>0</v>
      </c>
      <c r="G177" s="297"/>
      <c r="H177" s="297"/>
      <c r="I177" s="352">
        <v>0</v>
      </c>
    </row>
    <row r="178" spans="1:9" ht="18" customHeight="1">
      <c r="B178" s="317" t="s">
        <v>290</v>
      </c>
      <c r="C178" s="310"/>
      <c r="D178" s="337">
        <v>0</v>
      </c>
      <c r="E178" s="338">
        <f t="shared" si="4"/>
        <v>0</v>
      </c>
      <c r="F178" s="352">
        <v>0</v>
      </c>
      <c r="G178" s="297"/>
      <c r="H178" s="297"/>
      <c r="I178" s="352">
        <v>0</v>
      </c>
    </row>
    <row r="179" spans="1:9" ht="18" customHeight="1">
      <c r="B179" s="317" t="s">
        <v>411</v>
      </c>
      <c r="C179" s="310"/>
      <c r="D179" s="337">
        <v>0</v>
      </c>
      <c r="E179" s="338">
        <f t="shared" si="4"/>
        <v>0</v>
      </c>
      <c r="F179" s="352">
        <v>0</v>
      </c>
      <c r="G179" s="297"/>
      <c r="H179" s="297"/>
      <c r="I179" s="352">
        <v>0</v>
      </c>
    </row>
    <row r="180" spans="1:9" ht="18" customHeight="1">
      <c r="B180" s="317" t="s">
        <v>291</v>
      </c>
      <c r="C180" s="310"/>
      <c r="D180" s="337">
        <v>0</v>
      </c>
      <c r="E180" s="338">
        <f t="shared" si="4"/>
        <v>0</v>
      </c>
      <c r="F180" s="352">
        <v>0</v>
      </c>
      <c r="G180" s="297"/>
      <c r="H180" s="297"/>
      <c r="I180" s="352">
        <v>0</v>
      </c>
    </row>
    <row r="181" spans="1:9" ht="18" customHeight="1">
      <c r="B181" s="317" t="s">
        <v>292</v>
      </c>
      <c r="C181" s="310"/>
      <c r="D181" s="337">
        <v>0</v>
      </c>
      <c r="E181" s="338">
        <f t="shared" si="4"/>
        <v>0</v>
      </c>
      <c r="F181" s="352">
        <v>0</v>
      </c>
      <c r="G181" s="297"/>
      <c r="H181" s="297"/>
      <c r="I181" s="352">
        <v>0</v>
      </c>
    </row>
    <row r="182" spans="1:9" ht="18" customHeight="1">
      <c r="B182" s="317" t="s">
        <v>293</v>
      </c>
      <c r="C182" s="310"/>
      <c r="D182" s="337">
        <v>0</v>
      </c>
      <c r="E182" s="338">
        <f t="shared" si="4"/>
        <v>0</v>
      </c>
      <c r="F182" s="352">
        <v>0</v>
      </c>
      <c r="G182" s="297"/>
      <c r="H182" s="297"/>
      <c r="I182" s="352">
        <v>0</v>
      </c>
    </row>
    <row r="183" spans="1:9" ht="18" customHeight="1">
      <c r="B183" s="317" t="s">
        <v>409</v>
      </c>
      <c r="C183" s="310"/>
      <c r="D183" s="337">
        <v>0</v>
      </c>
      <c r="E183" s="338">
        <f t="shared" si="4"/>
        <v>0</v>
      </c>
      <c r="F183" s="352">
        <v>0</v>
      </c>
      <c r="G183" s="297"/>
      <c r="H183" s="297"/>
      <c r="I183" s="352">
        <v>0</v>
      </c>
    </row>
    <row r="184" spans="1:9" ht="18" customHeight="1">
      <c r="B184" s="317" t="s">
        <v>294</v>
      </c>
      <c r="C184" s="310"/>
      <c r="D184" s="337">
        <v>0</v>
      </c>
      <c r="E184" s="338">
        <f t="shared" si="4"/>
        <v>0</v>
      </c>
      <c r="F184" s="352">
        <v>0</v>
      </c>
      <c r="G184" s="297"/>
      <c r="H184" s="297"/>
      <c r="I184" s="352">
        <v>0</v>
      </c>
    </row>
    <row r="185" spans="1:9" ht="18" customHeight="1">
      <c r="B185" s="317" t="s">
        <v>285</v>
      </c>
      <c r="C185" s="310"/>
      <c r="D185" s="337">
        <v>0</v>
      </c>
      <c r="E185" s="338">
        <f t="shared" si="4"/>
        <v>0</v>
      </c>
      <c r="F185" s="352">
        <v>0</v>
      </c>
      <c r="G185" s="297"/>
      <c r="H185" s="297"/>
      <c r="I185" s="352">
        <v>0</v>
      </c>
    </row>
    <row r="186" spans="1:9" ht="18" customHeight="1">
      <c r="B186" s="317" t="s">
        <v>182</v>
      </c>
      <c r="C186" s="310"/>
      <c r="D186" s="337">
        <v>140</v>
      </c>
      <c r="E186" s="338">
        <f t="shared" si="4"/>
        <v>1</v>
      </c>
      <c r="F186" s="352">
        <v>100</v>
      </c>
      <c r="G186" s="297"/>
      <c r="H186" s="297"/>
      <c r="I186" s="352">
        <v>100</v>
      </c>
    </row>
    <row r="187" spans="1:9" ht="18" customHeight="1">
      <c r="B187" s="300"/>
      <c r="C187" s="297"/>
      <c r="D187" s="297"/>
      <c r="E187" s="347"/>
      <c r="F187" s="297"/>
      <c r="G187" s="297"/>
      <c r="H187" s="297"/>
      <c r="I187" s="297"/>
    </row>
    <row r="188" spans="1:9" ht="18" customHeight="1">
      <c r="A188" s="308" t="s">
        <v>928</v>
      </c>
      <c r="C188" s="346"/>
      <c r="D188" s="297"/>
      <c r="E188" s="347"/>
      <c r="F188" s="297"/>
      <c r="G188" s="297"/>
      <c r="H188" s="297"/>
      <c r="I188" s="297"/>
    </row>
    <row r="189" spans="1:9" ht="18" customHeight="1">
      <c r="B189" s="315" t="s">
        <v>187</v>
      </c>
      <c r="C189" s="326">
        <v>18449344</v>
      </c>
      <c r="F189" s="297"/>
      <c r="G189" s="297"/>
      <c r="H189" s="297"/>
      <c r="I189" s="297"/>
    </row>
    <row r="190" spans="1:9" ht="18" customHeight="1">
      <c r="B190" s="315" t="s">
        <v>188</v>
      </c>
      <c r="C190" s="326">
        <v>10794653</v>
      </c>
      <c r="F190" s="297"/>
      <c r="G190" s="297"/>
      <c r="H190" s="297"/>
      <c r="I190" s="297"/>
    </row>
    <row r="191" spans="1:9" ht="18" customHeight="1">
      <c r="B191" s="315" t="s">
        <v>189</v>
      </c>
      <c r="C191" s="327">
        <v>0.58499999999999996</v>
      </c>
      <c r="F191" s="297"/>
      <c r="G191" s="297"/>
      <c r="H191" s="297"/>
      <c r="I191" s="297"/>
    </row>
    <row r="192" spans="1:9" ht="18" customHeight="1">
      <c r="B192" s="315" t="s">
        <v>190</v>
      </c>
      <c r="C192" s="326">
        <v>10231476</v>
      </c>
      <c r="F192" s="297"/>
      <c r="G192" s="297"/>
      <c r="H192" s="297"/>
      <c r="I192" s="297"/>
    </row>
    <row r="193" spans="1:9">
      <c r="B193" s="300"/>
      <c r="C193" s="297"/>
      <c r="D193" s="297"/>
      <c r="E193" s="347"/>
      <c r="F193" s="297"/>
      <c r="G193" s="297"/>
      <c r="H193" s="297"/>
      <c r="I193" s="297"/>
    </row>
    <row r="194" spans="1:9" s="325" customFormat="1" ht="18" customHeight="1">
      <c r="A194" s="324"/>
      <c r="B194" s="316" t="s">
        <v>180</v>
      </c>
      <c r="C194" s="313"/>
      <c r="D194" s="302" t="s">
        <v>194</v>
      </c>
      <c r="E194" s="302" t="s">
        <v>195</v>
      </c>
      <c r="G194" s="301"/>
      <c r="H194" s="301"/>
      <c r="I194" s="301" t="s">
        <v>195</v>
      </c>
    </row>
    <row r="195" spans="1:9" ht="18" customHeight="1">
      <c r="B195" s="317" t="s">
        <v>295</v>
      </c>
      <c r="C195" s="310"/>
      <c r="D195" s="337">
        <v>57</v>
      </c>
      <c r="E195" s="338">
        <f t="shared" si="4"/>
        <v>0.41600000000000004</v>
      </c>
      <c r="F195" s="352">
        <v>41.6</v>
      </c>
      <c r="G195" s="297"/>
      <c r="H195" s="297"/>
      <c r="I195" s="352">
        <v>41.6</v>
      </c>
    </row>
    <row r="196" spans="1:9" ht="18" customHeight="1">
      <c r="B196" s="317" t="s">
        <v>932</v>
      </c>
      <c r="C196" s="311"/>
      <c r="D196" s="337">
        <v>49</v>
      </c>
      <c r="E196" s="338">
        <f t="shared" si="4"/>
        <v>0.35759999999999997</v>
      </c>
      <c r="F196" s="352">
        <v>35.76</v>
      </c>
      <c r="G196" s="297"/>
      <c r="H196" s="297"/>
      <c r="I196" s="352">
        <v>35.76</v>
      </c>
    </row>
    <row r="197" spans="1:9" ht="18" customHeight="1">
      <c r="B197" s="317" t="s">
        <v>296</v>
      </c>
      <c r="C197" s="310"/>
      <c r="D197" s="337">
        <v>21</v>
      </c>
      <c r="E197" s="338">
        <f t="shared" si="4"/>
        <v>0.1532</v>
      </c>
      <c r="F197" s="352">
        <v>15.32</v>
      </c>
      <c r="G197" s="297"/>
      <c r="H197" s="297"/>
      <c r="I197" s="352">
        <v>15.32</v>
      </c>
    </row>
    <row r="198" spans="1:9" ht="18" customHeight="1">
      <c r="B198" s="317" t="s">
        <v>297</v>
      </c>
      <c r="C198" s="310"/>
      <c r="D198" s="337">
        <v>10</v>
      </c>
      <c r="E198" s="338">
        <f t="shared" si="4"/>
        <v>7.2900000000000006E-2</v>
      </c>
      <c r="F198" s="352">
        <v>7.29</v>
      </c>
      <c r="G198" s="297"/>
      <c r="H198" s="297"/>
      <c r="I198" s="352">
        <v>7.29</v>
      </c>
    </row>
    <row r="199" spans="1:9" ht="18" customHeight="1">
      <c r="B199" s="317" t="s">
        <v>298</v>
      </c>
      <c r="C199" s="310"/>
      <c r="D199" s="337">
        <v>0</v>
      </c>
      <c r="E199" s="338">
        <f t="shared" si="4"/>
        <v>0</v>
      </c>
      <c r="F199" s="352">
        <v>0</v>
      </c>
      <c r="G199" s="297"/>
      <c r="H199" s="297"/>
      <c r="I199" s="352">
        <v>0</v>
      </c>
    </row>
    <row r="200" spans="1:9" ht="18" customHeight="1">
      <c r="B200" s="317" t="s">
        <v>299</v>
      </c>
      <c r="C200" s="310"/>
      <c r="D200" s="337">
        <v>0</v>
      </c>
      <c r="E200" s="338">
        <f t="shared" si="4"/>
        <v>0</v>
      </c>
      <c r="F200" s="352">
        <v>0</v>
      </c>
      <c r="G200" s="297"/>
      <c r="H200" s="297"/>
      <c r="I200" s="352">
        <v>0</v>
      </c>
    </row>
    <row r="201" spans="1:9" ht="18" customHeight="1">
      <c r="B201" s="317" t="s">
        <v>300</v>
      </c>
      <c r="C201" s="310"/>
      <c r="D201" s="337">
        <v>0</v>
      </c>
      <c r="E201" s="338">
        <f t="shared" si="4"/>
        <v>0</v>
      </c>
      <c r="F201" s="352">
        <v>0</v>
      </c>
      <c r="G201" s="297"/>
      <c r="H201" s="297"/>
      <c r="I201" s="352">
        <v>0</v>
      </c>
    </row>
    <row r="202" spans="1:9" ht="18" customHeight="1">
      <c r="B202" s="317" t="s">
        <v>301</v>
      </c>
      <c r="C202" s="310"/>
      <c r="D202" s="337">
        <v>0</v>
      </c>
      <c r="E202" s="338">
        <f t="shared" si="4"/>
        <v>0</v>
      </c>
      <c r="F202" s="352">
        <v>0</v>
      </c>
      <c r="G202" s="297"/>
      <c r="H202" s="297"/>
      <c r="I202" s="352">
        <v>0</v>
      </c>
    </row>
    <row r="203" spans="1:9" ht="18" customHeight="1">
      <c r="B203" s="317" t="s">
        <v>302</v>
      </c>
      <c r="C203" s="310"/>
      <c r="D203" s="337">
        <v>0</v>
      </c>
      <c r="E203" s="338">
        <f t="shared" si="4"/>
        <v>0</v>
      </c>
      <c r="F203" s="352">
        <v>0</v>
      </c>
      <c r="G203" s="297"/>
      <c r="H203" s="297"/>
      <c r="I203" s="352">
        <v>0</v>
      </c>
    </row>
    <row r="204" spans="1:9" ht="18" customHeight="1">
      <c r="B204" s="317" t="s">
        <v>303</v>
      </c>
      <c r="C204" s="310"/>
      <c r="D204" s="337">
        <v>0</v>
      </c>
      <c r="E204" s="338">
        <f t="shared" si="4"/>
        <v>0</v>
      </c>
      <c r="F204" s="352">
        <v>0</v>
      </c>
      <c r="G204" s="297"/>
      <c r="H204" s="297"/>
      <c r="I204" s="352">
        <v>0</v>
      </c>
    </row>
    <row r="205" spans="1:9" ht="18" customHeight="1">
      <c r="B205" s="317" t="s">
        <v>304</v>
      </c>
      <c r="C205" s="310"/>
      <c r="D205" s="337">
        <v>0</v>
      </c>
      <c r="E205" s="338">
        <f t="shared" ref="E205:E263" si="5">I205/100</f>
        <v>0</v>
      </c>
      <c r="F205" s="352">
        <v>0</v>
      </c>
      <c r="G205" s="297"/>
      <c r="H205" s="297"/>
      <c r="I205" s="352">
        <v>0</v>
      </c>
    </row>
    <row r="206" spans="1:9" ht="18" customHeight="1">
      <c r="B206" s="317" t="s">
        <v>305</v>
      </c>
      <c r="C206" s="310"/>
      <c r="D206" s="337">
        <v>0</v>
      </c>
      <c r="E206" s="338">
        <f t="shared" si="5"/>
        <v>0</v>
      </c>
      <c r="F206" s="352">
        <v>0</v>
      </c>
      <c r="G206" s="297"/>
      <c r="H206" s="297"/>
      <c r="I206" s="352">
        <v>0</v>
      </c>
    </row>
    <row r="207" spans="1:9" ht="18" customHeight="1">
      <c r="B207" s="317" t="s">
        <v>306</v>
      </c>
      <c r="C207" s="310"/>
      <c r="D207" s="337">
        <v>0</v>
      </c>
      <c r="E207" s="338">
        <f t="shared" si="5"/>
        <v>0</v>
      </c>
      <c r="F207" s="352">
        <v>0</v>
      </c>
      <c r="G207" s="297"/>
      <c r="H207" s="297"/>
      <c r="I207" s="352">
        <v>0</v>
      </c>
    </row>
    <row r="208" spans="1:9" ht="18" customHeight="1">
      <c r="B208" s="317" t="s">
        <v>307</v>
      </c>
      <c r="C208" s="310"/>
      <c r="D208" s="337">
        <v>0</v>
      </c>
      <c r="E208" s="338">
        <f t="shared" si="5"/>
        <v>0</v>
      </c>
      <c r="F208" s="352">
        <v>0</v>
      </c>
      <c r="G208" s="297"/>
      <c r="H208" s="297"/>
      <c r="I208" s="352">
        <v>0</v>
      </c>
    </row>
    <row r="209" spans="1:9" ht="18" customHeight="1">
      <c r="B209" s="317" t="s">
        <v>308</v>
      </c>
      <c r="C209" s="310"/>
      <c r="D209" s="337">
        <v>0</v>
      </c>
      <c r="E209" s="338">
        <f t="shared" si="5"/>
        <v>0</v>
      </c>
      <c r="F209" s="352">
        <v>0</v>
      </c>
      <c r="G209" s="297"/>
      <c r="H209" s="297"/>
      <c r="I209" s="352">
        <v>0</v>
      </c>
    </row>
    <row r="210" spans="1:9" ht="18" customHeight="1">
      <c r="B210" s="317" t="s">
        <v>279</v>
      </c>
      <c r="C210" s="310"/>
      <c r="D210" s="337">
        <v>0</v>
      </c>
      <c r="E210" s="338">
        <f t="shared" si="5"/>
        <v>0</v>
      </c>
      <c r="F210" s="352">
        <v>0</v>
      </c>
      <c r="G210" s="297"/>
      <c r="H210" s="297"/>
      <c r="I210" s="352">
        <v>0</v>
      </c>
    </row>
    <row r="211" spans="1:9" ht="18" customHeight="1">
      <c r="B211" s="317" t="s">
        <v>309</v>
      </c>
      <c r="C211" s="310"/>
      <c r="D211" s="337">
        <v>0</v>
      </c>
      <c r="E211" s="338">
        <f t="shared" si="5"/>
        <v>0</v>
      </c>
      <c r="F211" s="352">
        <v>0</v>
      </c>
      <c r="G211" s="297"/>
      <c r="H211" s="297"/>
      <c r="I211" s="352">
        <v>0</v>
      </c>
    </row>
    <row r="212" spans="1:9" ht="18" customHeight="1">
      <c r="B212" s="317" t="s">
        <v>310</v>
      </c>
      <c r="C212" s="310"/>
      <c r="D212" s="337">
        <v>0</v>
      </c>
      <c r="E212" s="338">
        <f t="shared" si="5"/>
        <v>0</v>
      </c>
      <c r="F212" s="352">
        <v>0</v>
      </c>
      <c r="G212" s="297"/>
      <c r="H212" s="297"/>
      <c r="I212" s="352">
        <v>0</v>
      </c>
    </row>
    <row r="213" spans="1:9" ht="18" customHeight="1">
      <c r="B213" s="317" t="s">
        <v>311</v>
      </c>
      <c r="C213" s="310"/>
      <c r="D213" s="337">
        <v>0</v>
      </c>
      <c r="E213" s="338">
        <f t="shared" si="5"/>
        <v>0</v>
      </c>
      <c r="F213" s="352">
        <v>0</v>
      </c>
      <c r="G213" s="297"/>
      <c r="H213" s="297"/>
      <c r="I213" s="352">
        <v>0</v>
      </c>
    </row>
    <row r="214" spans="1:9" ht="18" customHeight="1">
      <c r="B214" s="317" t="s">
        <v>312</v>
      </c>
      <c r="C214" s="310"/>
      <c r="D214" s="337">
        <v>0</v>
      </c>
      <c r="E214" s="338">
        <f t="shared" si="5"/>
        <v>0</v>
      </c>
      <c r="F214" s="352">
        <v>0</v>
      </c>
      <c r="G214" s="297"/>
      <c r="H214" s="297"/>
      <c r="I214" s="352">
        <v>0</v>
      </c>
    </row>
    <row r="215" spans="1:9" ht="18" customHeight="1">
      <c r="B215" s="317" t="s">
        <v>933</v>
      </c>
      <c r="C215" s="310"/>
      <c r="D215" s="337">
        <v>0</v>
      </c>
      <c r="E215" s="338">
        <f t="shared" si="5"/>
        <v>0</v>
      </c>
      <c r="F215" s="352">
        <v>0</v>
      </c>
      <c r="G215" s="297"/>
      <c r="H215" s="297"/>
      <c r="I215" s="352">
        <v>0</v>
      </c>
    </row>
    <row r="216" spans="1:9" ht="18" customHeight="1">
      <c r="B216" s="317" t="s">
        <v>288</v>
      </c>
      <c r="C216" s="310"/>
      <c r="D216" s="337">
        <v>0</v>
      </c>
      <c r="E216" s="338">
        <f t="shared" si="5"/>
        <v>0</v>
      </c>
      <c r="F216" s="352">
        <v>0</v>
      </c>
      <c r="G216" s="297"/>
      <c r="H216" s="297"/>
      <c r="I216" s="352">
        <v>0</v>
      </c>
    </row>
    <row r="217" spans="1:9" ht="18" customHeight="1">
      <c r="B217" s="317" t="s">
        <v>313</v>
      </c>
      <c r="C217" s="310"/>
      <c r="D217" s="337">
        <v>0</v>
      </c>
      <c r="E217" s="338">
        <f t="shared" si="5"/>
        <v>0</v>
      </c>
      <c r="F217" s="352">
        <v>0</v>
      </c>
      <c r="G217" s="297"/>
      <c r="H217" s="297"/>
      <c r="I217" s="352">
        <v>0</v>
      </c>
    </row>
    <row r="218" spans="1:9" ht="18" customHeight="1">
      <c r="B218" s="317" t="s">
        <v>314</v>
      </c>
      <c r="C218" s="310"/>
      <c r="D218" s="337">
        <v>0</v>
      </c>
      <c r="E218" s="338">
        <f t="shared" si="5"/>
        <v>0</v>
      </c>
      <c r="F218" s="352">
        <v>0</v>
      </c>
      <c r="G218" s="297"/>
      <c r="H218" s="297"/>
      <c r="I218" s="352">
        <v>0</v>
      </c>
    </row>
    <row r="219" spans="1:9" ht="18" customHeight="1">
      <c r="B219" s="317" t="s">
        <v>315</v>
      </c>
      <c r="C219" s="310"/>
      <c r="D219" s="337">
        <v>0</v>
      </c>
      <c r="E219" s="338">
        <f t="shared" si="5"/>
        <v>0</v>
      </c>
      <c r="F219" s="352">
        <v>0</v>
      </c>
      <c r="G219" s="297"/>
      <c r="H219" s="297"/>
      <c r="I219" s="352">
        <v>0</v>
      </c>
    </row>
    <row r="220" spans="1:9" ht="18" customHeight="1">
      <c r="B220" s="317" t="s">
        <v>183</v>
      </c>
      <c r="C220" s="310"/>
      <c r="D220" s="337">
        <v>0</v>
      </c>
      <c r="E220" s="338">
        <f t="shared" si="5"/>
        <v>0</v>
      </c>
      <c r="F220" s="352">
        <v>0</v>
      </c>
      <c r="G220" s="297"/>
      <c r="H220" s="297"/>
      <c r="I220" s="352">
        <v>0</v>
      </c>
    </row>
    <row r="221" spans="1:9" ht="18" customHeight="1">
      <c r="B221" s="317" t="s">
        <v>182</v>
      </c>
      <c r="C221" s="310"/>
      <c r="D221" s="337">
        <v>137</v>
      </c>
      <c r="E221" s="338">
        <f t="shared" si="5"/>
        <v>1</v>
      </c>
      <c r="F221" s="352">
        <v>100</v>
      </c>
      <c r="G221" s="297"/>
      <c r="H221" s="297"/>
      <c r="I221" s="352">
        <v>100</v>
      </c>
    </row>
    <row r="222" spans="1:9" ht="18" customHeight="1">
      <c r="B222" s="300"/>
      <c r="C222" s="297"/>
      <c r="D222" s="297"/>
      <c r="E222" s="347"/>
      <c r="F222" s="297"/>
      <c r="G222" s="297"/>
      <c r="H222" s="297"/>
      <c r="I222" s="297"/>
    </row>
    <row r="223" spans="1:9" ht="18" customHeight="1">
      <c r="A223" s="308" t="s">
        <v>929</v>
      </c>
      <c r="B223" s="300"/>
      <c r="C223" s="298"/>
      <c r="D223" s="297"/>
      <c r="E223" s="347"/>
      <c r="F223" s="297"/>
      <c r="I223" s="297"/>
    </row>
    <row r="224" spans="1:9" ht="18" customHeight="1">
      <c r="B224" s="315" t="s">
        <v>187</v>
      </c>
      <c r="C224" s="326">
        <v>18464274</v>
      </c>
      <c r="F224" s="297"/>
      <c r="I224" s="297"/>
    </row>
    <row r="225" spans="1:9" ht="18" customHeight="1">
      <c r="B225" s="315" t="s">
        <v>188</v>
      </c>
      <c r="C225" s="326">
        <v>7238871</v>
      </c>
      <c r="F225" s="297"/>
      <c r="I225" s="297"/>
    </row>
    <row r="226" spans="1:9" ht="18" customHeight="1">
      <c r="B226" s="315" t="s">
        <v>189</v>
      </c>
      <c r="C226" s="327">
        <v>0.39200000000000002</v>
      </c>
      <c r="F226" s="297"/>
      <c r="I226" s="297"/>
    </row>
    <row r="227" spans="1:9" ht="18" customHeight="1">
      <c r="B227" s="315" t="s">
        <v>190</v>
      </c>
      <c r="C227" s="326">
        <v>6888055</v>
      </c>
      <c r="F227" s="297"/>
      <c r="I227" s="297"/>
    </row>
    <row r="228" spans="1:9">
      <c r="B228" s="300"/>
      <c r="C228" s="297"/>
      <c r="D228" s="297"/>
      <c r="E228" s="347"/>
      <c r="F228" s="297"/>
      <c r="I228" s="297"/>
    </row>
    <row r="229" spans="1:9" s="325" customFormat="1" ht="18" customHeight="1">
      <c r="A229" s="324"/>
      <c r="B229" s="316" t="s">
        <v>180</v>
      </c>
      <c r="C229" s="313"/>
      <c r="D229" s="302" t="s">
        <v>194</v>
      </c>
      <c r="E229" s="302" t="s">
        <v>195</v>
      </c>
      <c r="I229" s="301" t="s">
        <v>195</v>
      </c>
    </row>
    <row r="230" spans="1:9" ht="18" customHeight="1">
      <c r="B230" s="317" t="s">
        <v>903</v>
      </c>
      <c r="C230" s="310"/>
      <c r="D230" s="337">
        <v>51</v>
      </c>
      <c r="E230" s="338">
        <f t="shared" si="5"/>
        <v>0.37219999999999998</v>
      </c>
      <c r="F230" s="352">
        <v>37.22</v>
      </c>
      <c r="I230" s="352">
        <v>37.22</v>
      </c>
    </row>
    <row r="231" spans="1:9" ht="18" customHeight="1">
      <c r="B231" s="317" t="s">
        <v>934</v>
      </c>
      <c r="C231" s="310"/>
      <c r="D231" s="337">
        <v>49</v>
      </c>
      <c r="E231" s="338">
        <f t="shared" si="5"/>
        <v>0.35759999999999997</v>
      </c>
      <c r="F231" s="352">
        <v>35.76</v>
      </c>
      <c r="I231" s="352">
        <v>35.76</v>
      </c>
    </row>
    <row r="232" spans="1:9" ht="18" customHeight="1">
      <c r="B232" s="317" t="s">
        <v>52</v>
      </c>
      <c r="C232" s="310"/>
      <c r="D232" s="337">
        <v>28</v>
      </c>
      <c r="E232" s="338">
        <f t="shared" si="5"/>
        <v>0.20430000000000001</v>
      </c>
      <c r="F232" s="352">
        <v>20.43</v>
      </c>
      <c r="I232" s="352">
        <v>20.43</v>
      </c>
    </row>
    <row r="233" spans="1:9" ht="18" customHeight="1">
      <c r="B233" s="317" t="s">
        <v>53</v>
      </c>
      <c r="C233" s="310"/>
      <c r="D233" s="337">
        <v>9</v>
      </c>
      <c r="E233" s="338">
        <f t="shared" si="5"/>
        <v>6.5599999999999992E-2</v>
      </c>
      <c r="F233" s="352">
        <v>6.56</v>
      </c>
      <c r="I233" s="352">
        <v>6.56</v>
      </c>
    </row>
    <row r="234" spans="1:9" ht="18" customHeight="1">
      <c r="B234" s="317" t="s">
        <v>296</v>
      </c>
      <c r="C234" s="310"/>
      <c r="D234" s="337">
        <v>0</v>
      </c>
      <c r="E234" s="338">
        <f t="shared" si="5"/>
        <v>0</v>
      </c>
      <c r="F234" s="352">
        <v>0</v>
      </c>
      <c r="I234" s="352">
        <v>0</v>
      </c>
    </row>
    <row r="235" spans="1:9" ht="18" customHeight="1">
      <c r="B235" s="317" t="s">
        <v>20</v>
      </c>
      <c r="C235" s="310"/>
      <c r="D235" s="337">
        <v>0</v>
      </c>
      <c r="E235" s="338">
        <f t="shared" si="5"/>
        <v>0</v>
      </c>
      <c r="F235" s="352">
        <v>0</v>
      </c>
      <c r="I235" s="352">
        <v>0</v>
      </c>
    </row>
    <row r="236" spans="1:9" ht="18" customHeight="1">
      <c r="B236" s="317" t="s">
        <v>21</v>
      </c>
      <c r="C236" s="310"/>
      <c r="D236" s="337">
        <v>0</v>
      </c>
      <c r="E236" s="338">
        <f t="shared" si="5"/>
        <v>0</v>
      </c>
      <c r="F236" s="352">
        <v>0</v>
      </c>
      <c r="I236" s="352">
        <v>0</v>
      </c>
    </row>
    <row r="237" spans="1:9" ht="18" customHeight="1">
      <c r="B237" s="317" t="s">
        <v>279</v>
      </c>
      <c r="C237" s="310"/>
      <c r="D237" s="337">
        <v>0</v>
      </c>
      <c r="E237" s="338">
        <f t="shared" si="5"/>
        <v>0</v>
      </c>
      <c r="F237" s="352">
        <v>0</v>
      </c>
      <c r="I237" s="352">
        <v>0</v>
      </c>
    </row>
    <row r="238" spans="1:9" ht="18" customHeight="1">
      <c r="B238" s="317" t="s">
        <v>289</v>
      </c>
      <c r="C238" s="310"/>
      <c r="D238" s="337">
        <v>0</v>
      </c>
      <c r="E238" s="338">
        <f t="shared" si="5"/>
        <v>0</v>
      </c>
      <c r="F238" s="352">
        <v>0</v>
      </c>
      <c r="I238" s="352">
        <v>0</v>
      </c>
    </row>
    <row r="239" spans="1:9" ht="18" customHeight="1">
      <c r="B239" s="317" t="s">
        <v>19</v>
      </c>
      <c r="C239" s="310"/>
      <c r="D239" s="337">
        <v>0</v>
      </c>
      <c r="E239" s="338">
        <f t="shared" si="5"/>
        <v>0</v>
      </c>
      <c r="F239" s="352">
        <v>0</v>
      </c>
      <c r="I239" s="352">
        <v>0</v>
      </c>
    </row>
    <row r="240" spans="1:9" ht="18" customHeight="1">
      <c r="B240" s="317" t="s">
        <v>182</v>
      </c>
      <c r="C240" s="310"/>
      <c r="D240" s="337">
        <v>137</v>
      </c>
      <c r="E240" s="338">
        <f t="shared" si="5"/>
        <v>1</v>
      </c>
      <c r="F240" s="352">
        <v>100</v>
      </c>
      <c r="I240" s="352">
        <v>100</v>
      </c>
    </row>
    <row r="241" spans="1:9" ht="18" customHeight="1">
      <c r="E241" s="347"/>
    </row>
    <row r="242" spans="1:9" ht="18" customHeight="1">
      <c r="E242" s="347"/>
    </row>
    <row r="243" spans="1:9" s="320" customFormat="1" ht="18" customHeight="1">
      <c r="A243" s="309" t="s">
        <v>930</v>
      </c>
      <c r="B243" s="318"/>
      <c r="C243" s="299"/>
      <c r="D243" s="299"/>
      <c r="E243" s="347"/>
      <c r="F243" s="299"/>
      <c r="I243" s="299"/>
    </row>
    <row r="244" spans="1:9" s="320" customFormat="1" ht="18" customHeight="1">
      <c r="A244" s="309"/>
      <c r="B244" s="328" t="s">
        <v>187</v>
      </c>
      <c r="C244" s="329">
        <v>18423066</v>
      </c>
      <c r="F244" s="299"/>
      <c r="I244" s="299"/>
    </row>
    <row r="245" spans="1:9" s="320" customFormat="1" ht="18" customHeight="1">
      <c r="A245" s="309"/>
      <c r="B245" s="328" t="s">
        <v>188</v>
      </c>
      <c r="C245" s="329">
        <v>7694180</v>
      </c>
      <c r="F245" s="299"/>
      <c r="I245" s="299"/>
    </row>
    <row r="246" spans="1:9" s="320" customFormat="1" ht="18" customHeight="1">
      <c r="A246" s="309"/>
      <c r="B246" s="328" t="s">
        <v>189</v>
      </c>
      <c r="C246" s="330">
        <v>0.41760000000000003</v>
      </c>
      <c r="F246" s="299"/>
      <c r="I246" s="299"/>
    </row>
    <row r="247" spans="1:9" s="320" customFormat="1" ht="18" customHeight="1">
      <c r="A247" s="309"/>
      <c r="B247" s="328" t="s">
        <v>190</v>
      </c>
      <c r="C247" s="329">
        <v>7416628</v>
      </c>
      <c r="F247" s="299"/>
      <c r="I247" s="299"/>
    </row>
    <row r="248" spans="1:9" s="320" customFormat="1">
      <c r="A248" s="309"/>
      <c r="B248" s="318"/>
      <c r="C248" s="299"/>
      <c r="D248" s="299"/>
      <c r="E248" s="347"/>
      <c r="F248" s="299"/>
      <c r="I248" s="299"/>
    </row>
    <row r="249" spans="1:9" s="322" customFormat="1" ht="18" customHeight="1">
      <c r="A249" s="321"/>
      <c r="B249" s="332" t="s">
        <v>180</v>
      </c>
      <c r="C249" s="333"/>
      <c r="D249" s="331" t="s">
        <v>194</v>
      </c>
      <c r="E249" s="331" t="s">
        <v>195</v>
      </c>
      <c r="I249" s="304" t="s">
        <v>195</v>
      </c>
    </row>
    <row r="250" spans="1:9" s="320" customFormat="1" ht="18" customHeight="1">
      <c r="A250" s="309"/>
      <c r="B250" s="334" t="s">
        <v>891</v>
      </c>
      <c r="C250" s="335"/>
      <c r="D250" s="353">
        <v>122</v>
      </c>
      <c r="E250" s="338">
        <f t="shared" si="5"/>
        <v>0.69299999999999995</v>
      </c>
      <c r="F250" s="354">
        <v>69.3</v>
      </c>
      <c r="I250" s="354">
        <v>69.3</v>
      </c>
    </row>
    <row r="251" spans="1:9" s="320" customFormat="1" ht="18" customHeight="1">
      <c r="A251" s="309"/>
      <c r="B251" s="334" t="s">
        <v>892</v>
      </c>
      <c r="C251" s="335"/>
      <c r="D251" s="353">
        <v>24</v>
      </c>
      <c r="E251" s="338">
        <f t="shared" si="5"/>
        <v>0.13600000000000001</v>
      </c>
      <c r="F251" s="354">
        <v>13.6</v>
      </c>
      <c r="I251" s="354">
        <v>13.6</v>
      </c>
    </row>
    <row r="252" spans="1:9" s="320" customFormat="1" ht="18" customHeight="1">
      <c r="A252" s="309"/>
      <c r="B252" s="334" t="s">
        <v>898</v>
      </c>
      <c r="C252" s="335"/>
      <c r="D252" s="353">
        <v>21</v>
      </c>
      <c r="E252" s="338">
        <f t="shared" si="5"/>
        <v>0.11900000000000001</v>
      </c>
      <c r="F252" s="354">
        <v>11.9</v>
      </c>
      <c r="I252" s="354">
        <v>11.9</v>
      </c>
    </row>
    <row r="253" spans="1:9" s="320" customFormat="1" ht="18" customHeight="1">
      <c r="A253" s="309"/>
      <c r="B253" s="334" t="s">
        <v>869</v>
      </c>
      <c r="C253" s="335"/>
      <c r="D253" s="353">
        <v>9</v>
      </c>
      <c r="E253" s="338">
        <f t="shared" si="5"/>
        <v>5.0999999999999997E-2</v>
      </c>
      <c r="F253" s="354">
        <v>5.0999999999999996</v>
      </c>
      <c r="I253" s="354">
        <v>5.0999999999999996</v>
      </c>
    </row>
    <row r="254" spans="1:9" s="320" customFormat="1" ht="18" customHeight="1">
      <c r="A254" s="309"/>
      <c r="B254" s="334" t="s">
        <v>870</v>
      </c>
      <c r="C254" s="335"/>
      <c r="D254" s="353">
        <v>0</v>
      </c>
      <c r="E254" s="338">
        <f t="shared" si="5"/>
        <v>0</v>
      </c>
      <c r="F254" s="354">
        <v>0</v>
      </c>
      <c r="I254" s="354">
        <v>0</v>
      </c>
    </row>
    <row r="255" spans="1:9" s="320" customFormat="1" ht="18" customHeight="1">
      <c r="A255" s="309"/>
      <c r="B255" s="334" t="s">
        <v>893</v>
      </c>
      <c r="C255" s="335"/>
      <c r="D255" s="353">
        <v>0</v>
      </c>
      <c r="E255" s="338">
        <f t="shared" si="5"/>
        <v>0</v>
      </c>
      <c r="F255" s="354">
        <v>0</v>
      </c>
      <c r="I255" s="354">
        <v>0</v>
      </c>
    </row>
    <row r="256" spans="1:9" s="320" customFormat="1" ht="18" customHeight="1">
      <c r="A256" s="309"/>
      <c r="B256" s="334" t="s">
        <v>899</v>
      </c>
      <c r="C256" s="335"/>
      <c r="D256" s="353">
        <v>0</v>
      </c>
      <c r="E256" s="338">
        <f t="shared" si="5"/>
        <v>0</v>
      </c>
      <c r="F256" s="354">
        <v>0</v>
      </c>
      <c r="I256" s="354">
        <v>0</v>
      </c>
    </row>
    <row r="257" spans="1:9" s="320" customFormat="1" ht="18" customHeight="1">
      <c r="A257" s="309"/>
      <c r="B257" s="334" t="s">
        <v>894</v>
      </c>
      <c r="C257" s="335"/>
      <c r="D257" s="353">
        <v>0</v>
      </c>
      <c r="E257" s="338">
        <f t="shared" si="5"/>
        <v>0</v>
      </c>
      <c r="F257" s="354">
        <v>0</v>
      </c>
      <c r="I257" s="354">
        <v>0</v>
      </c>
    </row>
    <row r="258" spans="1:9" s="320" customFormat="1" ht="18" customHeight="1">
      <c r="A258" s="309"/>
      <c r="B258" s="334" t="s">
        <v>895</v>
      </c>
      <c r="C258" s="335"/>
      <c r="D258" s="353">
        <v>0</v>
      </c>
      <c r="E258" s="338">
        <f t="shared" si="5"/>
        <v>0</v>
      </c>
      <c r="F258" s="354">
        <v>0</v>
      </c>
      <c r="I258" s="354">
        <v>0</v>
      </c>
    </row>
    <row r="259" spans="1:9" s="320" customFormat="1" ht="18" customHeight="1">
      <c r="A259" s="309"/>
      <c r="B259" s="334" t="s">
        <v>896</v>
      </c>
      <c r="C259" s="335"/>
      <c r="D259" s="353">
        <v>0</v>
      </c>
      <c r="E259" s="338">
        <f t="shared" si="5"/>
        <v>0</v>
      </c>
      <c r="F259" s="354">
        <v>0</v>
      </c>
      <c r="I259" s="354">
        <v>0</v>
      </c>
    </row>
    <row r="260" spans="1:9" s="320" customFormat="1" ht="18" customHeight="1">
      <c r="A260" s="309"/>
      <c r="B260" s="334" t="s">
        <v>897</v>
      </c>
      <c r="C260" s="335"/>
      <c r="D260" s="353">
        <v>0</v>
      </c>
      <c r="E260" s="338">
        <f t="shared" si="5"/>
        <v>0</v>
      </c>
      <c r="F260" s="354">
        <v>0</v>
      </c>
      <c r="I260" s="354">
        <v>0</v>
      </c>
    </row>
    <row r="261" spans="1:9" s="320" customFormat="1" ht="18" customHeight="1">
      <c r="A261" s="309"/>
      <c r="B261" s="334" t="s">
        <v>17</v>
      </c>
      <c r="C261" s="335"/>
      <c r="D261" s="353">
        <v>0</v>
      </c>
      <c r="E261" s="338">
        <f t="shared" si="5"/>
        <v>0</v>
      </c>
      <c r="F261" s="354">
        <v>0</v>
      </c>
      <c r="I261" s="354">
        <v>0</v>
      </c>
    </row>
    <row r="262" spans="1:9" s="320" customFormat="1" ht="18" customHeight="1">
      <c r="A262" s="309"/>
      <c r="B262" s="334" t="s">
        <v>183</v>
      </c>
      <c r="C262" s="335"/>
      <c r="D262" s="353">
        <v>0</v>
      </c>
      <c r="E262" s="338">
        <f t="shared" si="5"/>
        <v>0</v>
      </c>
      <c r="F262" s="354">
        <v>0</v>
      </c>
      <c r="I262" s="354">
        <v>0</v>
      </c>
    </row>
    <row r="263" spans="1:9" s="320" customFormat="1" ht="18" customHeight="1">
      <c r="A263" s="309"/>
      <c r="B263" s="334" t="s">
        <v>182</v>
      </c>
      <c r="C263" s="335"/>
      <c r="D263" s="353">
        <v>176</v>
      </c>
      <c r="E263" s="338">
        <f t="shared" si="5"/>
        <v>1</v>
      </c>
      <c r="F263" s="354">
        <v>100</v>
      </c>
      <c r="I263" s="354">
        <v>100</v>
      </c>
    </row>
    <row r="264" spans="1:9" s="320" customFormat="1">
      <c r="A264" s="309"/>
      <c r="B264" s="355"/>
    </row>
    <row r="265" spans="1:9" s="320" customFormat="1">
      <c r="A265" s="309"/>
      <c r="B265" s="355"/>
    </row>
    <row r="266" spans="1:9" s="320" customFormat="1">
      <c r="A266" s="392" t="s">
        <v>1060</v>
      </c>
      <c r="B266" s="392"/>
      <c r="C266" s="439"/>
      <c r="D266" s="439"/>
      <c r="E266" s="440"/>
    </row>
    <row r="267" spans="1:9" s="320" customFormat="1">
      <c r="A267" s="392"/>
      <c r="B267" s="315" t="s">
        <v>187</v>
      </c>
      <c r="C267" s="441">
        <v>18403044</v>
      </c>
      <c r="D267" s="442"/>
      <c r="E267" s="442"/>
    </row>
    <row r="268" spans="1:9" s="320" customFormat="1">
      <c r="A268" s="392"/>
      <c r="B268" s="443" t="s">
        <v>188</v>
      </c>
      <c r="C268" s="444">
        <v>7258939</v>
      </c>
      <c r="D268" s="442"/>
      <c r="E268" s="442"/>
    </row>
    <row r="269" spans="1:9">
      <c r="A269" s="392"/>
      <c r="B269" s="443" t="s">
        <v>189</v>
      </c>
      <c r="C269" s="437">
        <v>0.39439999999999997</v>
      </c>
      <c r="D269" s="442"/>
      <c r="E269" s="442"/>
    </row>
    <row r="270" spans="1:9">
      <c r="A270" s="392"/>
      <c r="B270" s="443" t="s">
        <v>190</v>
      </c>
      <c r="C270" s="444">
        <v>7052966</v>
      </c>
      <c r="D270" s="442"/>
      <c r="E270" s="442"/>
    </row>
    <row r="271" spans="1:9">
      <c r="A271" s="392"/>
      <c r="B271" s="445"/>
      <c r="C271" s="439"/>
      <c r="D271" s="439"/>
      <c r="E271" s="440"/>
    </row>
    <row r="272" spans="1:9">
      <c r="A272" s="438"/>
      <c r="B272" s="316" t="s">
        <v>180</v>
      </c>
      <c r="C272" s="313"/>
      <c r="D272" s="313" t="s">
        <v>194</v>
      </c>
      <c r="E272" s="313" t="s">
        <v>195</v>
      </c>
    </row>
    <row r="273" spans="1:5">
      <c r="A273" s="392"/>
      <c r="B273" s="446" t="s">
        <v>1061</v>
      </c>
      <c r="C273" s="447"/>
      <c r="D273" s="448">
        <v>67</v>
      </c>
      <c r="E273" s="437">
        <v>0.49259999999999998</v>
      </c>
    </row>
    <row r="274" spans="1:5">
      <c r="A274" s="392"/>
      <c r="B274" s="446" t="s">
        <v>1062</v>
      </c>
      <c r="C274" s="447"/>
      <c r="D274" s="448">
        <v>30</v>
      </c>
      <c r="E274" s="437">
        <v>0.22059999999999999</v>
      </c>
    </row>
    <row r="275" spans="1:5">
      <c r="A275" s="392"/>
      <c r="B275" s="446" t="s">
        <v>1063</v>
      </c>
      <c r="C275" s="447"/>
      <c r="D275" s="448">
        <v>13</v>
      </c>
      <c r="E275" s="437">
        <v>9.5600000000000004E-2</v>
      </c>
    </row>
    <row r="276" spans="1:5">
      <c r="A276" s="392"/>
      <c r="B276" s="446" t="s">
        <v>869</v>
      </c>
      <c r="C276" s="447"/>
      <c r="D276" s="448">
        <v>9</v>
      </c>
      <c r="E276" s="437">
        <v>6.6199999999999995E-2</v>
      </c>
    </row>
    <row r="277" spans="1:5">
      <c r="A277" s="392"/>
      <c r="B277" s="446" t="s">
        <v>1064</v>
      </c>
      <c r="C277" s="447"/>
      <c r="D277" s="448">
        <v>9</v>
      </c>
      <c r="E277" s="437">
        <v>6.6199999999999995E-2</v>
      </c>
    </row>
    <row r="278" spans="1:5">
      <c r="A278" s="392"/>
      <c r="B278" s="446" t="s">
        <v>1065</v>
      </c>
      <c r="C278" s="447"/>
      <c r="D278" s="448">
        <v>8</v>
      </c>
      <c r="E278" s="437">
        <v>5.8799999999999998E-2</v>
      </c>
    </row>
    <row r="279" spans="1:5">
      <c r="A279" s="392"/>
      <c r="B279" s="446" t="s">
        <v>1066</v>
      </c>
      <c r="C279" s="447"/>
      <c r="D279" s="448">
        <v>0</v>
      </c>
      <c r="E279" s="437">
        <v>0</v>
      </c>
    </row>
    <row r="280" spans="1:5">
      <c r="A280" s="392"/>
      <c r="B280" s="446" t="s">
        <v>1067</v>
      </c>
      <c r="C280" s="447"/>
      <c r="D280" s="448">
        <v>0</v>
      </c>
      <c r="E280" s="437">
        <v>0</v>
      </c>
    </row>
    <row r="281" spans="1:5">
      <c r="A281" s="392"/>
      <c r="B281" s="446" t="s">
        <v>1068</v>
      </c>
      <c r="C281" s="447"/>
      <c r="D281" s="448">
        <v>0</v>
      </c>
      <c r="E281" s="437">
        <v>0</v>
      </c>
    </row>
    <row r="282" spans="1:5">
      <c r="A282" s="392"/>
      <c r="B282" s="446" t="s">
        <v>1069</v>
      </c>
      <c r="C282" s="447"/>
      <c r="D282" s="448">
        <v>0</v>
      </c>
      <c r="E282" s="437">
        <v>0</v>
      </c>
    </row>
    <row r="283" spans="1:5">
      <c r="A283" s="392"/>
      <c r="B283" s="446" t="s">
        <v>1070</v>
      </c>
      <c r="C283" s="447"/>
      <c r="D283" s="448">
        <v>0</v>
      </c>
      <c r="E283" s="437">
        <v>0</v>
      </c>
    </row>
    <row r="284" spans="1:5">
      <c r="A284" s="392"/>
      <c r="B284" s="446" t="s">
        <v>1078</v>
      </c>
      <c r="C284" s="447"/>
      <c r="D284" s="448">
        <v>0</v>
      </c>
      <c r="E284" s="437">
        <v>0</v>
      </c>
    </row>
    <row r="285" spans="1:5">
      <c r="A285" s="392"/>
      <c r="B285" s="446" t="s">
        <v>1071</v>
      </c>
      <c r="C285" s="447"/>
      <c r="D285" s="448">
        <v>0</v>
      </c>
      <c r="E285" s="449">
        <v>0</v>
      </c>
    </row>
    <row r="286" spans="1:5">
      <c r="A286" s="392"/>
      <c r="B286" s="446" t="s">
        <v>1072</v>
      </c>
      <c r="C286" s="447"/>
      <c r="D286" s="448">
        <v>0</v>
      </c>
      <c r="E286" s="437">
        <v>0</v>
      </c>
    </row>
    <row r="287" spans="1:5">
      <c r="B287" s="446" t="s">
        <v>1073</v>
      </c>
      <c r="C287" s="447"/>
      <c r="D287" s="448">
        <v>0</v>
      </c>
      <c r="E287" s="437">
        <v>0</v>
      </c>
    </row>
    <row r="288" spans="1:5">
      <c r="B288" s="446" t="s">
        <v>1074</v>
      </c>
      <c r="C288" s="447"/>
      <c r="D288" s="448">
        <v>0</v>
      </c>
      <c r="E288" s="437">
        <v>0</v>
      </c>
    </row>
    <row r="289" spans="1:5">
      <c r="B289" s="446" t="s">
        <v>1075</v>
      </c>
      <c r="C289" s="447"/>
      <c r="D289" s="448">
        <v>0</v>
      </c>
      <c r="E289" s="437">
        <v>0</v>
      </c>
    </row>
    <row r="290" spans="1:5">
      <c r="B290" s="446" t="s">
        <v>1076</v>
      </c>
      <c r="C290" s="447"/>
      <c r="D290" s="448">
        <v>0</v>
      </c>
      <c r="E290" s="437">
        <v>0</v>
      </c>
    </row>
    <row r="291" spans="1:5">
      <c r="B291" s="446" t="s">
        <v>1077</v>
      </c>
      <c r="C291" s="447"/>
      <c r="D291" s="448">
        <v>0</v>
      </c>
      <c r="E291" s="437">
        <v>0</v>
      </c>
    </row>
    <row r="292" spans="1:5">
      <c r="B292" s="446" t="s">
        <v>183</v>
      </c>
      <c r="C292" s="447"/>
      <c r="D292" s="448">
        <v>0</v>
      </c>
      <c r="E292" s="437">
        <v>0</v>
      </c>
    </row>
    <row r="293" spans="1:5">
      <c r="B293" s="446" t="s">
        <v>182</v>
      </c>
      <c r="C293" s="447"/>
      <c r="D293" s="448">
        <v>136</v>
      </c>
      <c r="E293" s="437">
        <v>1</v>
      </c>
    </row>
    <row r="296" spans="1:5">
      <c r="A296" s="392" t="s">
        <v>1251</v>
      </c>
      <c r="B296" s="392"/>
      <c r="C296" s="439"/>
      <c r="D296" s="439"/>
      <c r="E296" s="440"/>
    </row>
    <row r="297" spans="1:5">
      <c r="A297" s="392"/>
      <c r="B297" s="315" t="s">
        <v>187</v>
      </c>
      <c r="C297" s="441">
        <v>18964642</v>
      </c>
      <c r="D297" s="442"/>
      <c r="E297" s="442"/>
    </row>
    <row r="298" spans="1:5">
      <c r="A298" s="392"/>
      <c r="B298" s="443" t="s">
        <v>188</v>
      </c>
      <c r="C298" s="444">
        <v>6059113</v>
      </c>
      <c r="D298" s="442"/>
      <c r="E298" s="442"/>
    </row>
    <row r="299" spans="1:5">
      <c r="A299" s="392"/>
      <c r="B299" s="443" t="s">
        <v>189</v>
      </c>
      <c r="C299" s="437">
        <v>0.31949</v>
      </c>
      <c r="D299" s="442"/>
      <c r="E299" s="442"/>
    </row>
    <row r="300" spans="1:5">
      <c r="A300" s="392"/>
      <c r="B300" s="443" t="s">
        <v>190</v>
      </c>
      <c r="C300" s="444">
        <v>5908364</v>
      </c>
      <c r="D300" s="442"/>
      <c r="E300" s="442"/>
    </row>
    <row r="301" spans="1:5">
      <c r="A301" s="392"/>
      <c r="B301" s="445"/>
      <c r="C301" s="439"/>
      <c r="D301" s="439"/>
      <c r="E301" s="440"/>
    </row>
    <row r="302" spans="1:5">
      <c r="A302" s="477"/>
      <c r="B302" s="316" t="s">
        <v>180</v>
      </c>
      <c r="C302" s="313"/>
      <c r="D302" s="313" t="s">
        <v>194</v>
      </c>
      <c r="E302" s="313" t="s">
        <v>195</v>
      </c>
    </row>
    <row r="303" spans="1:5">
      <c r="A303" s="392"/>
      <c r="B303" s="446" t="s">
        <v>1187</v>
      </c>
      <c r="C303" s="447"/>
      <c r="D303" s="448">
        <v>47</v>
      </c>
      <c r="E303" s="437">
        <v>0.34558</v>
      </c>
    </row>
    <row r="304" spans="1:5">
      <c r="A304" s="392"/>
      <c r="B304" s="446" t="s">
        <v>145</v>
      </c>
      <c r="C304" s="447"/>
      <c r="D304" s="448">
        <v>41</v>
      </c>
      <c r="E304" s="437">
        <v>0.30147000000000002</v>
      </c>
    </row>
    <row r="305" spans="1:5">
      <c r="A305" s="392"/>
      <c r="B305" s="446" t="s">
        <v>1267</v>
      </c>
      <c r="C305" s="447"/>
      <c r="D305" s="448">
        <v>25</v>
      </c>
      <c r="E305" s="437">
        <v>0.18382000000000001</v>
      </c>
    </row>
    <row r="306" spans="1:5">
      <c r="A306" s="392"/>
      <c r="B306" s="446" t="s">
        <v>1268</v>
      </c>
      <c r="C306" s="447"/>
      <c r="D306" s="448">
        <v>14</v>
      </c>
      <c r="E306" s="437">
        <v>0.10294</v>
      </c>
    </row>
    <row r="307" spans="1:5">
      <c r="A307" s="392"/>
      <c r="B307" s="446" t="s">
        <v>1269</v>
      </c>
      <c r="C307" s="447"/>
      <c r="D307" s="448">
        <v>9</v>
      </c>
      <c r="E307" s="437">
        <v>6.6170000000000007E-2</v>
      </c>
    </row>
    <row r="308" spans="1:5">
      <c r="A308" s="392"/>
      <c r="B308" s="446" t="s">
        <v>1188</v>
      </c>
      <c r="C308" s="447"/>
      <c r="D308" s="448">
        <v>0</v>
      </c>
      <c r="E308" s="437">
        <v>0</v>
      </c>
    </row>
    <row r="309" spans="1:5">
      <c r="A309" s="392"/>
      <c r="B309" s="446" t="s">
        <v>1271</v>
      </c>
      <c r="C309" s="447"/>
      <c r="D309" s="448">
        <v>0</v>
      </c>
      <c r="E309" s="437">
        <v>0</v>
      </c>
    </row>
    <row r="310" spans="1:5">
      <c r="A310" s="392"/>
      <c r="B310" s="446" t="s">
        <v>1272</v>
      </c>
      <c r="C310" s="447"/>
      <c r="D310" s="448">
        <v>0</v>
      </c>
      <c r="E310" s="437">
        <v>0</v>
      </c>
    </row>
    <row r="311" spans="1:5">
      <c r="A311" s="392"/>
      <c r="B311" s="446" t="s">
        <v>1273</v>
      </c>
      <c r="C311" s="447"/>
      <c r="D311" s="448">
        <v>0</v>
      </c>
      <c r="E311" s="437">
        <v>0</v>
      </c>
    </row>
    <row r="312" spans="1:5">
      <c r="A312" s="392"/>
      <c r="B312" s="446" t="s">
        <v>1274</v>
      </c>
      <c r="C312" s="447"/>
      <c r="D312" s="448">
        <v>0</v>
      </c>
      <c r="E312" s="437">
        <v>0</v>
      </c>
    </row>
    <row r="313" spans="1:5">
      <c r="A313" s="392"/>
      <c r="B313" s="446" t="s">
        <v>1275</v>
      </c>
      <c r="C313" s="447"/>
      <c r="D313" s="448">
        <v>0</v>
      </c>
      <c r="E313" s="437">
        <v>0</v>
      </c>
    </row>
    <row r="314" spans="1:5">
      <c r="A314" s="392"/>
      <c r="B314" s="446" t="s">
        <v>1276</v>
      </c>
      <c r="C314" s="479"/>
      <c r="D314" s="448">
        <v>0</v>
      </c>
      <c r="E314" s="437">
        <v>0</v>
      </c>
    </row>
    <row r="315" spans="1:5">
      <c r="A315" s="392"/>
      <c r="B315" s="446" t="s">
        <v>1277</v>
      </c>
      <c r="C315" s="447"/>
      <c r="D315" s="448">
        <v>0</v>
      </c>
      <c r="E315" s="480">
        <v>0</v>
      </c>
    </row>
    <row r="316" spans="1:5">
      <c r="A316" s="392"/>
      <c r="B316" s="446" t="s">
        <v>1278</v>
      </c>
      <c r="C316" s="447"/>
      <c r="D316" s="448">
        <v>0</v>
      </c>
      <c r="E316" s="437">
        <v>0</v>
      </c>
    </row>
    <row r="317" spans="1:5">
      <c r="A317" s="392"/>
      <c r="B317" s="446" t="s">
        <v>1279</v>
      </c>
      <c r="C317" s="447"/>
      <c r="D317" s="448">
        <v>0</v>
      </c>
      <c r="E317" s="437">
        <v>0</v>
      </c>
    </row>
    <row r="318" spans="1:5">
      <c r="A318" s="392"/>
      <c r="B318" s="446" t="s">
        <v>1280</v>
      </c>
      <c r="C318" s="447"/>
      <c r="D318" s="448">
        <v>0</v>
      </c>
      <c r="E318" s="437">
        <v>0</v>
      </c>
    </row>
    <row r="319" spans="1:5">
      <c r="A319" s="392"/>
      <c r="B319" s="446" t="s">
        <v>1281</v>
      </c>
      <c r="C319" s="447"/>
      <c r="D319" s="448">
        <v>0</v>
      </c>
      <c r="E319" s="437">
        <v>0</v>
      </c>
    </row>
    <row r="320" spans="1:5">
      <c r="A320" s="392"/>
      <c r="B320" s="446" t="s">
        <v>1283</v>
      </c>
      <c r="C320" s="447"/>
      <c r="D320" s="448">
        <v>0</v>
      </c>
      <c r="E320" s="437">
        <v>0</v>
      </c>
    </row>
    <row r="321" spans="1:5">
      <c r="A321" s="392"/>
      <c r="B321" s="446" t="s">
        <v>1284</v>
      </c>
      <c r="C321" s="447"/>
      <c r="D321" s="448">
        <v>0</v>
      </c>
      <c r="E321" s="437">
        <v>0</v>
      </c>
    </row>
    <row r="322" spans="1:5">
      <c r="A322" s="392"/>
      <c r="B322" s="446" t="s">
        <v>1285</v>
      </c>
      <c r="C322" s="447"/>
      <c r="D322" s="448">
        <v>0</v>
      </c>
      <c r="E322" s="437">
        <v>0</v>
      </c>
    </row>
    <row r="323" spans="1:5">
      <c r="A323" s="392"/>
      <c r="B323" s="446" t="s">
        <v>1286</v>
      </c>
      <c r="C323" s="447"/>
      <c r="D323" s="448">
        <v>0</v>
      </c>
      <c r="E323" s="437">
        <v>0</v>
      </c>
    </row>
    <row r="324" spans="1:5">
      <c r="B324" s="635" t="s">
        <v>1288</v>
      </c>
      <c r="C324" s="447"/>
      <c r="D324" s="448">
        <v>0</v>
      </c>
      <c r="E324" s="437">
        <v>0</v>
      </c>
    </row>
    <row r="325" spans="1:5">
      <c r="B325" s="446" t="s">
        <v>1289</v>
      </c>
      <c r="C325" s="447"/>
      <c r="D325" s="448">
        <v>0</v>
      </c>
      <c r="E325" s="437">
        <v>0</v>
      </c>
    </row>
    <row r="326" spans="1:5">
      <c r="B326" s="446" t="s">
        <v>1290</v>
      </c>
      <c r="C326" s="447"/>
      <c r="D326" s="448">
        <v>0</v>
      </c>
      <c r="E326" s="437">
        <v>0</v>
      </c>
    </row>
    <row r="327" spans="1:5">
      <c r="B327" s="446" t="s">
        <v>182</v>
      </c>
      <c r="C327" s="447"/>
      <c r="D327" s="448">
        <f>SUM(D303:D326)</f>
        <v>136</v>
      </c>
      <c r="E327" s="437">
        <f>SUM(E303:E326)</f>
        <v>0.99998000000000009</v>
      </c>
    </row>
  </sheetData>
  <phoneticPr fontId="3"/>
  <pageMargins left="0.98425196850393704" right="0.78740157480314965" top="0.98425196850393704" bottom="0.39370078740157483" header="0.51181102362204722" footer="0.23622047244094491"/>
  <pageSetup paperSize="9" scale="94" orientation="portrait" horizontalDpi="4294967292" verticalDpi="4294967292"/>
  <headerFooter alignWithMargins="0">
    <oddHeader>&amp;R[ルーマニア上院選挙結果]</oddHeader>
    <oddFooter>&amp;C&amp;P ページ</oddFooter>
  </headerFooter>
  <rowBreaks count="5" manualBreakCount="5">
    <brk id="72" max="16383" man="1"/>
    <brk id="94" max="16383" man="1"/>
    <brk id="140" max="16383" man="1"/>
    <brk id="186" max="16383" man="1"/>
    <brk id="222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2"/>
  <sheetViews>
    <sheetView topLeftCell="A147" workbookViewId="0">
      <selection activeCell="H147" sqref="H147"/>
    </sheetView>
  </sheetViews>
  <sheetFormatPr defaultColWidth="13.69921875" defaultRowHeight="13"/>
  <cols>
    <col min="1" max="1" width="13.69921875" style="234" customWidth="1"/>
    <col min="2" max="2" width="24" style="234" customWidth="1"/>
    <col min="3" max="3" width="11.296875" style="234" customWidth="1"/>
    <col min="4" max="4" width="9.69921875" style="234" customWidth="1"/>
    <col min="5" max="16384" width="13.69921875" style="234"/>
  </cols>
  <sheetData>
    <row r="1" spans="1:6" ht="23.15" customHeight="1">
      <c r="A1" s="499" t="s">
        <v>316</v>
      </c>
      <c r="B1" s="492"/>
      <c r="C1" s="492"/>
      <c r="D1" s="2"/>
      <c r="E1" s="2"/>
    </row>
    <row r="2" spans="1:6" ht="14">
      <c r="A2" s="20"/>
      <c r="B2" s="20"/>
      <c r="C2" s="20"/>
      <c r="D2" s="2"/>
      <c r="E2" s="2"/>
    </row>
    <row r="3" spans="1:6" ht="18.75" customHeight="1">
      <c r="A3" s="496" t="s">
        <v>380</v>
      </c>
      <c r="B3" s="492"/>
      <c r="C3" s="492"/>
      <c r="D3" s="2"/>
      <c r="E3" s="2"/>
    </row>
    <row r="4" spans="1:6" ht="14">
      <c r="A4" s="20"/>
      <c r="B4" s="20"/>
      <c r="C4" s="20"/>
      <c r="D4" s="2"/>
      <c r="E4" s="2"/>
    </row>
    <row r="5" spans="1:6" ht="14.5" thickBot="1">
      <c r="A5" s="491" t="s">
        <v>719</v>
      </c>
      <c r="B5" s="492"/>
      <c r="C5" s="492"/>
      <c r="D5" s="2"/>
      <c r="E5" s="2"/>
    </row>
    <row r="6" spans="1:6" ht="15" thickTop="1" thickBot="1">
      <c r="A6" s="2"/>
      <c r="B6" s="21" t="s">
        <v>187</v>
      </c>
      <c r="C6" s="3">
        <v>17200722</v>
      </c>
      <c r="D6" s="2"/>
      <c r="E6" s="2"/>
    </row>
    <row r="7" spans="1:6" ht="14.5" thickBot="1">
      <c r="A7" s="2"/>
      <c r="B7" s="22" t="s">
        <v>188</v>
      </c>
      <c r="C7" s="4">
        <v>14826616</v>
      </c>
      <c r="D7" s="2"/>
      <c r="E7" s="2"/>
    </row>
    <row r="8" spans="1:6" ht="14.5" thickBot="1">
      <c r="A8" s="2"/>
      <c r="B8" s="22" t="s">
        <v>189</v>
      </c>
      <c r="C8" s="4">
        <v>86.19</v>
      </c>
      <c r="D8" s="2"/>
      <c r="E8" s="2"/>
    </row>
    <row r="9" spans="1:6" ht="14.5" thickBot="1">
      <c r="A9" s="2"/>
      <c r="B9" s="23" t="s">
        <v>190</v>
      </c>
      <c r="C9" s="5">
        <v>14378693</v>
      </c>
      <c r="D9" s="2"/>
      <c r="E9" s="2"/>
    </row>
    <row r="10" spans="1:6" ht="15" thickTop="1" thickBot="1">
      <c r="A10" s="2"/>
      <c r="B10" s="2"/>
      <c r="C10" s="2"/>
      <c r="D10" s="2"/>
      <c r="E10" s="2"/>
    </row>
    <row r="11" spans="1:6" ht="27" thickTop="1" thickBot="1">
      <c r="A11" s="2"/>
      <c r="B11" s="6" t="s">
        <v>184</v>
      </c>
      <c r="C11" s="7" t="s">
        <v>190</v>
      </c>
      <c r="D11" s="7" t="s">
        <v>185</v>
      </c>
      <c r="E11" s="8" t="s">
        <v>186</v>
      </c>
    </row>
    <row r="12" spans="1:6" ht="15" thickTop="1" thickBot="1">
      <c r="A12" s="2"/>
      <c r="B12" s="24" t="s">
        <v>720</v>
      </c>
      <c r="C12" s="9">
        <v>12232498</v>
      </c>
      <c r="D12" s="13">
        <v>85.07</v>
      </c>
      <c r="E12" s="29" t="s">
        <v>721</v>
      </c>
    </row>
    <row r="13" spans="1:6" ht="14.5" thickBot="1">
      <c r="A13" s="2"/>
      <c r="B13" s="24" t="s">
        <v>722</v>
      </c>
      <c r="C13" s="9">
        <v>1529188</v>
      </c>
      <c r="D13" s="13">
        <v>10.64</v>
      </c>
      <c r="E13" s="29" t="s">
        <v>723</v>
      </c>
    </row>
    <row r="14" spans="1:6" ht="14.5" thickBot="1">
      <c r="A14" s="2"/>
      <c r="B14" s="24" t="s">
        <v>379</v>
      </c>
      <c r="C14" s="9">
        <v>617007</v>
      </c>
      <c r="D14" s="13">
        <v>4.29</v>
      </c>
      <c r="E14" s="29" t="s">
        <v>63</v>
      </c>
    </row>
    <row r="15" spans="1:6" ht="15" thickTop="1" thickBot="1">
      <c r="A15" s="2"/>
      <c r="B15" s="35" t="s">
        <v>724</v>
      </c>
      <c r="C15" s="12">
        <v>14378693</v>
      </c>
      <c r="D15" s="18">
        <v>100</v>
      </c>
      <c r="E15" s="30"/>
    </row>
    <row r="16" spans="1:6" ht="14.5" thickTop="1">
      <c r="A16" s="2"/>
      <c r="B16" s="500" t="s">
        <v>725</v>
      </c>
      <c r="C16" s="501"/>
      <c r="D16" s="501"/>
      <c r="E16" s="501"/>
      <c r="F16" s="495"/>
    </row>
    <row r="17" spans="1:5" ht="14">
      <c r="A17" s="2"/>
      <c r="B17" s="2"/>
      <c r="C17" s="2"/>
      <c r="D17" s="2"/>
      <c r="E17" s="2"/>
    </row>
    <row r="18" spans="1:5" ht="14">
      <c r="A18" s="2"/>
      <c r="B18" s="2"/>
      <c r="C18" s="2"/>
      <c r="D18" s="2"/>
      <c r="E18" s="2"/>
    </row>
    <row r="19" spans="1:5" ht="14">
      <c r="A19" s="496" t="s">
        <v>386</v>
      </c>
      <c r="B19" s="492"/>
      <c r="C19" s="492"/>
      <c r="D19" s="2"/>
      <c r="E19" s="2"/>
    </row>
    <row r="20" spans="1:5" ht="14">
      <c r="A20" s="20"/>
      <c r="B20" s="20"/>
      <c r="C20" s="20"/>
      <c r="D20" s="2"/>
      <c r="E20" s="2"/>
    </row>
    <row r="21" spans="1:5" ht="14.5" thickBot="1">
      <c r="A21" s="491" t="s">
        <v>726</v>
      </c>
      <c r="B21" s="492"/>
      <c r="C21" s="492"/>
      <c r="D21" s="2"/>
      <c r="E21" s="2"/>
    </row>
    <row r="22" spans="1:5" ht="15" thickTop="1" thickBot="1">
      <c r="A22" s="2"/>
      <c r="B22" s="21" t="s">
        <v>187</v>
      </c>
      <c r="C22" s="3">
        <v>16380663</v>
      </c>
      <c r="D22" s="2"/>
      <c r="E22" s="2"/>
    </row>
    <row r="23" spans="1:5" ht="14.5" thickBot="1">
      <c r="A23" s="2"/>
      <c r="B23" s="22" t="s">
        <v>188</v>
      </c>
      <c r="C23" s="4">
        <v>12496430</v>
      </c>
      <c r="D23" s="2"/>
      <c r="E23" s="2"/>
    </row>
    <row r="24" spans="1:5" ht="14.5" thickBot="1">
      <c r="A24" s="2"/>
      <c r="B24" s="22" t="s">
        <v>189</v>
      </c>
      <c r="C24" s="4">
        <v>76.28</v>
      </c>
      <c r="D24" s="2"/>
      <c r="E24" s="2"/>
    </row>
    <row r="25" spans="1:5" ht="14.5" thickBot="1">
      <c r="A25" s="2"/>
      <c r="B25" s="23" t="s">
        <v>190</v>
      </c>
      <c r="C25" s="5">
        <v>11898856</v>
      </c>
      <c r="D25" s="2"/>
      <c r="E25" s="2"/>
    </row>
    <row r="26" spans="1:5" ht="15" thickTop="1" thickBot="1">
      <c r="A26" s="2"/>
      <c r="B26" s="2"/>
      <c r="C26" s="2"/>
      <c r="D26" s="2"/>
      <c r="E26" s="2"/>
    </row>
    <row r="27" spans="1:5" ht="27" thickTop="1" thickBot="1">
      <c r="A27" s="2"/>
      <c r="B27" s="6" t="s">
        <v>184</v>
      </c>
      <c r="C27" s="7" t="s">
        <v>190</v>
      </c>
      <c r="D27" s="7" t="s">
        <v>185</v>
      </c>
      <c r="E27" s="8" t="s">
        <v>186</v>
      </c>
    </row>
    <row r="28" spans="1:5" ht="15" thickTop="1" thickBot="1">
      <c r="A28" s="2"/>
      <c r="B28" s="24" t="s">
        <v>720</v>
      </c>
      <c r="C28" s="9">
        <v>5633456</v>
      </c>
      <c r="D28" s="13">
        <v>47.34</v>
      </c>
      <c r="E28" s="29" t="s">
        <v>249</v>
      </c>
    </row>
    <row r="29" spans="1:5" ht="14.5" thickBot="1">
      <c r="A29" s="2"/>
      <c r="B29" s="24" t="s">
        <v>727</v>
      </c>
      <c r="C29" s="9">
        <v>3717006</v>
      </c>
      <c r="D29" s="13">
        <v>31.24</v>
      </c>
      <c r="E29" s="29" t="s">
        <v>728</v>
      </c>
    </row>
    <row r="30" spans="1:5" ht="14.5" thickBot="1">
      <c r="A30" s="2"/>
      <c r="B30" s="24" t="s">
        <v>729</v>
      </c>
      <c r="C30" s="9">
        <v>1294388</v>
      </c>
      <c r="D30" s="13">
        <v>10.88</v>
      </c>
      <c r="E30" s="29" t="s">
        <v>730</v>
      </c>
    </row>
    <row r="31" spans="1:5" ht="14.5" thickBot="1">
      <c r="A31" s="2"/>
      <c r="B31" s="24" t="s">
        <v>731</v>
      </c>
      <c r="C31" s="9">
        <v>564655</v>
      </c>
      <c r="D31" s="13">
        <v>4.74</v>
      </c>
      <c r="E31" s="29" t="s">
        <v>732</v>
      </c>
    </row>
    <row r="32" spans="1:5" ht="14.5" thickBot="1">
      <c r="A32" s="2"/>
      <c r="B32" s="24" t="s">
        <v>733</v>
      </c>
      <c r="C32" s="9">
        <v>362485</v>
      </c>
      <c r="D32" s="13">
        <v>3.05</v>
      </c>
      <c r="E32" s="29" t="s">
        <v>734</v>
      </c>
    </row>
    <row r="33" spans="1:5" ht="14.5" thickBot="1">
      <c r="A33" s="2"/>
      <c r="B33" s="24" t="s">
        <v>735</v>
      </c>
      <c r="C33" s="9">
        <v>326866</v>
      </c>
      <c r="D33" s="13">
        <v>2.75</v>
      </c>
      <c r="E33" s="29" t="s">
        <v>736</v>
      </c>
    </row>
    <row r="34" spans="1:5" ht="15" thickTop="1" thickBot="1">
      <c r="A34" s="2"/>
      <c r="B34" s="35" t="s">
        <v>737</v>
      </c>
      <c r="C34" s="12">
        <v>11898856</v>
      </c>
      <c r="D34" s="18">
        <v>100</v>
      </c>
      <c r="E34" s="30"/>
    </row>
    <row r="35" spans="1:5" ht="14.5" thickTop="1">
      <c r="A35" s="2"/>
      <c r="B35" s="2"/>
      <c r="C35" s="2"/>
      <c r="D35" s="2"/>
      <c r="E35" s="2"/>
    </row>
    <row r="36" spans="1:5" ht="14.5" thickBot="1">
      <c r="A36" s="491" t="s">
        <v>738</v>
      </c>
      <c r="B36" s="492"/>
      <c r="C36" s="2"/>
      <c r="D36" s="2"/>
      <c r="E36" s="2"/>
    </row>
    <row r="37" spans="1:5" ht="15" thickTop="1" thickBot="1">
      <c r="A37" s="2"/>
      <c r="B37" s="21" t="s">
        <v>187</v>
      </c>
      <c r="C37" s="3">
        <v>16597508</v>
      </c>
      <c r="D37" s="2"/>
      <c r="E37" s="2"/>
    </row>
    <row r="38" spans="1:5" ht="14.5" thickBot="1">
      <c r="A38" s="2"/>
      <c r="B38" s="22" t="s">
        <v>188</v>
      </c>
      <c r="C38" s="4">
        <v>12153810</v>
      </c>
      <c r="D38" s="2"/>
      <c r="E38" s="2"/>
    </row>
    <row r="39" spans="1:5" ht="14.5" thickBot="1">
      <c r="A39" s="2"/>
      <c r="B39" s="22" t="s">
        <v>189</v>
      </c>
      <c r="C39" s="4">
        <v>73.22</v>
      </c>
      <c r="D39" s="2"/>
      <c r="E39" s="2"/>
    </row>
    <row r="40" spans="1:5" ht="14.5" thickBot="1">
      <c r="A40" s="2"/>
      <c r="B40" s="23" t="s">
        <v>190</v>
      </c>
      <c r="C40" s="5">
        <v>12034636</v>
      </c>
      <c r="D40" s="2"/>
      <c r="E40" s="2"/>
    </row>
    <row r="41" spans="1:5" ht="15" thickTop="1" thickBot="1">
      <c r="A41" s="2"/>
      <c r="B41" s="2"/>
      <c r="C41" s="2"/>
      <c r="D41" s="2"/>
      <c r="E41" s="2"/>
    </row>
    <row r="42" spans="1:5" ht="26">
      <c r="A42" s="2"/>
      <c r="B42" s="39" t="s">
        <v>184</v>
      </c>
      <c r="C42" s="40" t="s">
        <v>190</v>
      </c>
      <c r="D42" s="41" t="s">
        <v>185</v>
      </c>
      <c r="E42" s="2"/>
    </row>
    <row r="43" spans="1:5" ht="14">
      <c r="A43" s="2"/>
      <c r="B43" s="42" t="s">
        <v>739</v>
      </c>
      <c r="C43" s="38">
        <v>7393429</v>
      </c>
      <c r="D43" s="45">
        <v>61.43</v>
      </c>
      <c r="E43" s="2"/>
    </row>
    <row r="44" spans="1:5" ht="14">
      <c r="A44" s="2"/>
      <c r="B44" s="42" t="s">
        <v>740</v>
      </c>
      <c r="C44" s="38">
        <v>4641207</v>
      </c>
      <c r="D44" s="45">
        <v>38.57</v>
      </c>
      <c r="E44" s="2"/>
    </row>
    <row r="45" spans="1:5" ht="14.5" thickBot="1">
      <c r="A45" s="2"/>
      <c r="B45" s="44" t="s">
        <v>741</v>
      </c>
      <c r="C45" s="43">
        <v>12034636</v>
      </c>
      <c r="D45" s="46">
        <v>100</v>
      </c>
      <c r="E45" s="2"/>
    </row>
    <row r="46" spans="1:5" ht="14">
      <c r="A46" s="2"/>
      <c r="B46" s="2"/>
      <c r="C46" s="2"/>
      <c r="D46" s="2"/>
      <c r="E46" s="2"/>
    </row>
    <row r="47" spans="1:5" ht="14">
      <c r="A47" s="2"/>
      <c r="B47" s="2"/>
      <c r="C47" s="2"/>
      <c r="D47" s="2"/>
      <c r="E47" s="2"/>
    </row>
    <row r="48" spans="1:5" ht="14">
      <c r="A48" s="496" t="s">
        <v>742</v>
      </c>
      <c r="B48" s="492"/>
      <c r="C48" s="492"/>
      <c r="D48" s="2"/>
      <c r="E48" s="2"/>
    </row>
    <row r="49" spans="1:5" ht="14">
      <c r="A49" s="2"/>
      <c r="B49" s="2"/>
      <c r="C49" s="2"/>
      <c r="D49" s="2"/>
      <c r="E49" s="2"/>
    </row>
    <row r="50" spans="1:5" ht="14.5" thickBot="1">
      <c r="A50" s="491" t="s">
        <v>743</v>
      </c>
      <c r="B50" s="492"/>
      <c r="C50" s="2"/>
      <c r="D50" s="2"/>
      <c r="E50" s="2"/>
    </row>
    <row r="51" spans="1:5" ht="15" thickTop="1" thickBot="1">
      <c r="A51" s="2"/>
      <c r="B51" s="21" t="s">
        <v>187</v>
      </c>
      <c r="C51" s="3">
        <v>17218654</v>
      </c>
      <c r="D51" s="2"/>
      <c r="E51" s="2"/>
    </row>
    <row r="52" spans="1:5" ht="14.5" thickBot="1">
      <c r="A52" s="2"/>
      <c r="B52" s="22" t="s">
        <v>188</v>
      </c>
      <c r="C52" s="4">
        <v>13088388</v>
      </c>
      <c r="D52" s="2"/>
      <c r="E52" s="2"/>
    </row>
    <row r="53" spans="1:5" ht="14.5" thickBot="1">
      <c r="A53" s="2"/>
      <c r="B53" s="22" t="s">
        <v>189</v>
      </c>
      <c r="C53" s="4">
        <v>76.010000000000005</v>
      </c>
      <c r="D53" s="2"/>
      <c r="E53" s="2"/>
    </row>
    <row r="54" spans="1:5" ht="14.5" thickBot="1">
      <c r="A54" s="2"/>
      <c r="B54" s="23" t="s">
        <v>190</v>
      </c>
      <c r="C54" s="5">
        <v>12652900</v>
      </c>
      <c r="D54" s="2"/>
      <c r="E54" s="2"/>
    </row>
    <row r="55" spans="1:5" ht="15" thickTop="1" thickBot="1">
      <c r="A55" s="2"/>
      <c r="B55" s="2"/>
      <c r="C55" s="2"/>
      <c r="D55" s="2"/>
      <c r="E55" s="2"/>
    </row>
    <row r="56" spans="1:5" ht="27" thickTop="1" thickBot="1">
      <c r="A56" s="2"/>
      <c r="B56" s="6" t="s">
        <v>184</v>
      </c>
      <c r="C56" s="7" t="s">
        <v>190</v>
      </c>
      <c r="D56" s="7" t="s">
        <v>185</v>
      </c>
      <c r="E56" s="8" t="s">
        <v>186</v>
      </c>
    </row>
    <row r="57" spans="1:5" ht="15" thickTop="1" thickBot="1">
      <c r="A57" s="2"/>
      <c r="B57" s="24" t="s">
        <v>744</v>
      </c>
      <c r="C57" s="9">
        <v>4081093</v>
      </c>
      <c r="D57" s="13">
        <v>32.25</v>
      </c>
      <c r="E57" s="29" t="s">
        <v>745</v>
      </c>
    </row>
    <row r="58" spans="1:5" ht="14.5" thickBot="1">
      <c r="A58" s="2"/>
      <c r="B58" s="24" t="s">
        <v>784</v>
      </c>
      <c r="C58" s="9">
        <v>3569941</v>
      </c>
      <c r="D58" s="13">
        <v>28.22</v>
      </c>
      <c r="E58" s="29" t="s">
        <v>785</v>
      </c>
    </row>
    <row r="59" spans="1:5" ht="14.5" thickBot="1">
      <c r="A59" s="2"/>
      <c r="B59" s="24" t="s">
        <v>786</v>
      </c>
      <c r="C59" s="9">
        <v>2369941</v>
      </c>
      <c r="D59" s="13">
        <v>20.54</v>
      </c>
      <c r="E59" s="29" t="s">
        <v>787</v>
      </c>
    </row>
    <row r="60" spans="1:5" ht="14.5" thickBot="1">
      <c r="A60" s="2"/>
      <c r="B60" s="24" t="s">
        <v>788</v>
      </c>
      <c r="C60" s="9">
        <v>761411</v>
      </c>
      <c r="D60" s="13">
        <v>6.02</v>
      </c>
      <c r="E60" s="29" t="s">
        <v>789</v>
      </c>
    </row>
    <row r="61" spans="1:5" ht="14.5" thickBot="1">
      <c r="A61" s="2"/>
      <c r="B61" s="24" t="s">
        <v>790</v>
      </c>
      <c r="C61" s="9">
        <v>597508</v>
      </c>
      <c r="D61" s="13">
        <v>4.72</v>
      </c>
      <c r="E61" s="29" t="s">
        <v>791</v>
      </c>
    </row>
    <row r="62" spans="1:5" ht="14.5" thickBot="1">
      <c r="A62" s="2"/>
      <c r="B62" s="24" t="s">
        <v>792</v>
      </c>
      <c r="C62" s="9">
        <v>407828</v>
      </c>
      <c r="D62" s="13">
        <v>3.22</v>
      </c>
      <c r="E62" s="29" t="s">
        <v>793</v>
      </c>
    </row>
    <row r="63" spans="1:5" ht="14.5" thickBot="1">
      <c r="A63" s="2"/>
      <c r="B63" s="24" t="s">
        <v>794</v>
      </c>
      <c r="C63" s="9">
        <v>160387</v>
      </c>
      <c r="D63" s="13">
        <v>1.27</v>
      </c>
      <c r="E63" s="29" t="s">
        <v>795</v>
      </c>
    </row>
    <row r="64" spans="1:5" ht="14.5" thickBot="1">
      <c r="A64" s="2"/>
      <c r="B64" s="24" t="s">
        <v>387</v>
      </c>
      <c r="C64" s="9">
        <v>90122</v>
      </c>
      <c r="D64" s="13">
        <v>0.71</v>
      </c>
      <c r="E64" s="29" t="s">
        <v>117</v>
      </c>
    </row>
    <row r="65" spans="1:6" ht="14.5" thickBot="1">
      <c r="A65" s="2"/>
      <c r="B65" s="24" t="s">
        <v>796</v>
      </c>
      <c r="C65" s="9">
        <v>87163</v>
      </c>
      <c r="D65" s="13">
        <v>0.69</v>
      </c>
      <c r="E65" s="29" t="s">
        <v>797</v>
      </c>
    </row>
    <row r="66" spans="1:6" ht="14.5" thickBot="1">
      <c r="A66" s="2"/>
      <c r="B66" s="24" t="s">
        <v>798</v>
      </c>
      <c r="C66" s="9">
        <v>59752</v>
      </c>
      <c r="D66" s="13">
        <v>0.47</v>
      </c>
      <c r="E66" s="29" t="s">
        <v>799</v>
      </c>
    </row>
    <row r="67" spans="1:6" ht="14.5" thickBot="1">
      <c r="A67" s="2"/>
      <c r="B67" s="24" t="s">
        <v>800</v>
      </c>
      <c r="C67" s="9">
        <v>54218</v>
      </c>
      <c r="D67" s="13">
        <v>0.43</v>
      </c>
      <c r="E67" s="29" t="s">
        <v>801</v>
      </c>
    </row>
    <row r="68" spans="1:6" ht="14.5" thickBot="1">
      <c r="A68" s="2"/>
      <c r="B68" s="24" t="s">
        <v>802</v>
      </c>
      <c r="C68" s="9">
        <v>43780</v>
      </c>
      <c r="D68" s="13">
        <v>0.35</v>
      </c>
      <c r="E68" s="29" t="s">
        <v>803</v>
      </c>
    </row>
    <row r="69" spans="1:6" ht="14.5" thickBot="1">
      <c r="A69" s="2"/>
      <c r="B69" s="25" t="s">
        <v>804</v>
      </c>
      <c r="C69" s="10">
        <v>43319</v>
      </c>
      <c r="D69" s="17">
        <v>0.34</v>
      </c>
      <c r="E69" s="120" t="s">
        <v>805</v>
      </c>
    </row>
    <row r="70" spans="1:6" ht="14.5" thickBot="1">
      <c r="A70" s="2"/>
      <c r="B70" s="108" t="s">
        <v>806</v>
      </c>
      <c r="C70" s="109">
        <v>38477</v>
      </c>
      <c r="D70" s="110">
        <v>0.31</v>
      </c>
      <c r="E70" s="52" t="s">
        <v>807</v>
      </c>
    </row>
    <row r="71" spans="1:6" ht="14.5" thickBot="1">
      <c r="A71" s="2"/>
      <c r="B71" s="111" t="s">
        <v>808</v>
      </c>
      <c r="C71" s="109">
        <v>30045</v>
      </c>
      <c r="D71" s="110">
        <v>0.24</v>
      </c>
      <c r="E71" s="123" t="s">
        <v>809</v>
      </c>
    </row>
    <row r="72" spans="1:6" ht="14.5" thickBot="1">
      <c r="A72" s="2"/>
      <c r="B72" s="25" t="s">
        <v>810</v>
      </c>
      <c r="C72" s="10">
        <v>28311</v>
      </c>
      <c r="D72" s="17">
        <v>0.22</v>
      </c>
      <c r="E72" s="120" t="s">
        <v>807</v>
      </c>
    </row>
    <row r="73" spans="1:6" ht="14.5" thickBot="1">
      <c r="A73" s="2"/>
      <c r="B73" s="108" t="s">
        <v>811</v>
      </c>
      <c r="C73" s="109">
        <v>12652900</v>
      </c>
      <c r="D73" s="110">
        <v>100</v>
      </c>
      <c r="E73" s="52"/>
    </row>
    <row r="74" spans="1:6" ht="14">
      <c r="A74" s="2"/>
      <c r="B74" s="493"/>
      <c r="C74" s="494"/>
      <c r="D74" s="494"/>
      <c r="E74" s="494"/>
      <c r="F74" s="495"/>
    </row>
    <row r="75" spans="1:6" ht="13.5" thickBot="1">
      <c r="A75" s="497" t="s">
        <v>812</v>
      </c>
      <c r="B75" s="498"/>
      <c r="C75" s="248"/>
      <c r="D75" s="248"/>
      <c r="E75" s="248"/>
      <c r="F75" s="250"/>
    </row>
    <row r="76" spans="1:6" ht="14.5" thickBot="1">
      <c r="A76" s="112"/>
      <c r="B76" s="121" t="s">
        <v>382</v>
      </c>
      <c r="C76" s="125">
        <v>17230654</v>
      </c>
      <c r="D76" s="248"/>
      <c r="E76" s="248"/>
      <c r="F76" s="250"/>
    </row>
    <row r="77" spans="1:6" ht="14.5" thickBot="1">
      <c r="A77" s="112"/>
      <c r="B77" s="121" t="s">
        <v>383</v>
      </c>
      <c r="C77" s="125">
        <v>13078883</v>
      </c>
      <c r="D77" s="248"/>
      <c r="E77" s="248"/>
      <c r="F77" s="250"/>
    </row>
    <row r="78" spans="1:6" ht="14.5" thickBot="1">
      <c r="A78" s="112"/>
      <c r="B78" s="121" t="s">
        <v>384</v>
      </c>
      <c r="C78" s="125">
        <v>75.900000000000006</v>
      </c>
      <c r="D78" s="248"/>
      <c r="E78" s="248"/>
      <c r="F78" s="250"/>
    </row>
    <row r="79" spans="1:6" ht="14.5" thickBot="1">
      <c r="A79" s="112"/>
      <c r="B79" s="122" t="s">
        <v>385</v>
      </c>
      <c r="C79" s="124">
        <v>12972485</v>
      </c>
      <c r="D79" s="248"/>
      <c r="E79" s="248"/>
      <c r="F79" s="250"/>
    </row>
    <row r="80" spans="1:6" ht="14.5" thickBot="1">
      <c r="A80" s="2"/>
      <c r="B80" s="107"/>
      <c r="C80" s="248"/>
      <c r="D80" s="127"/>
      <c r="E80" s="248"/>
      <c r="F80" s="250"/>
    </row>
    <row r="81" spans="1:6" ht="26.5" thickBot="1">
      <c r="A81" s="112"/>
      <c r="B81" s="128" t="s">
        <v>388</v>
      </c>
      <c r="C81" s="251" t="s">
        <v>385</v>
      </c>
      <c r="D81" s="121" t="s">
        <v>389</v>
      </c>
      <c r="E81" s="248"/>
      <c r="F81" s="250"/>
    </row>
    <row r="82" spans="1:6" ht="14.5" thickBot="1">
      <c r="A82" s="112"/>
      <c r="B82" s="51" t="s">
        <v>784</v>
      </c>
      <c r="C82" s="109">
        <v>7057906</v>
      </c>
      <c r="D82" s="115">
        <v>54.41</v>
      </c>
      <c r="E82" s="2"/>
    </row>
    <row r="83" spans="1:6" ht="14.5" thickBot="1">
      <c r="A83" s="112"/>
      <c r="B83" s="126" t="s">
        <v>813</v>
      </c>
      <c r="C83" s="10">
        <v>5914579</v>
      </c>
      <c r="D83" s="115">
        <v>45.59</v>
      </c>
      <c r="E83" s="2"/>
    </row>
    <row r="84" spans="1:6" ht="14.5" thickBot="1">
      <c r="A84" s="112"/>
      <c r="B84" s="51" t="s">
        <v>814</v>
      </c>
      <c r="C84" s="52"/>
      <c r="D84" s="118">
        <v>100</v>
      </c>
      <c r="E84" s="2"/>
    </row>
    <row r="85" spans="1:6" ht="14">
      <c r="A85" s="2"/>
      <c r="B85" s="2"/>
      <c r="C85" s="2"/>
      <c r="D85" s="2"/>
      <c r="E85" s="2"/>
    </row>
    <row r="86" spans="1:6" ht="14">
      <c r="A86" s="2"/>
      <c r="B86" s="2"/>
      <c r="C86" s="2"/>
      <c r="D86" s="2"/>
      <c r="E86" s="2"/>
    </row>
    <row r="87" spans="1:6" ht="14">
      <c r="A87" s="496" t="s">
        <v>815</v>
      </c>
      <c r="B87" s="492"/>
      <c r="C87" s="492"/>
      <c r="D87" s="2"/>
      <c r="E87" s="2"/>
    </row>
    <row r="88" spans="1:6" ht="14">
      <c r="A88" s="2"/>
      <c r="B88" s="2"/>
      <c r="C88" s="2"/>
      <c r="D88" s="2"/>
      <c r="E88" s="2"/>
    </row>
    <row r="89" spans="1:6" ht="14.5" thickBot="1">
      <c r="A89" s="491" t="s">
        <v>816</v>
      </c>
      <c r="B89" s="492"/>
      <c r="C89" s="2"/>
      <c r="D89" s="2"/>
      <c r="E89" s="2"/>
    </row>
    <row r="90" spans="1:6" ht="15" thickTop="1" thickBot="1">
      <c r="A90" s="2"/>
      <c r="B90" s="21" t="s">
        <v>187</v>
      </c>
      <c r="C90" s="3">
        <v>17699727</v>
      </c>
      <c r="D90" s="2"/>
      <c r="E90" s="2"/>
    </row>
    <row r="91" spans="1:6" ht="14.5" thickBot="1">
      <c r="A91" s="2"/>
      <c r="B91" s="22" t="s">
        <v>188</v>
      </c>
      <c r="C91" s="4">
        <v>11559458</v>
      </c>
      <c r="D91" s="2"/>
      <c r="E91" s="2"/>
    </row>
    <row r="92" spans="1:6" ht="14.5" thickBot="1">
      <c r="A92" s="2"/>
      <c r="B92" s="22" t="s">
        <v>189</v>
      </c>
      <c r="C92" s="4">
        <v>65.3</v>
      </c>
      <c r="D92" s="2"/>
      <c r="E92" s="2"/>
    </row>
    <row r="93" spans="1:6" ht="14.5" thickBot="1">
      <c r="A93" s="2"/>
      <c r="B93" s="23" t="s">
        <v>190</v>
      </c>
      <c r="C93" s="5">
        <v>11212974</v>
      </c>
      <c r="D93" s="2"/>
      <c r="E93" s="2"/>
    </row>
    <row r="94" spans="1:6" ht="15" thickTop="1" thickBot="1">
      <c r="A94" s="2"/>
      <c r="B94" s="2"/>
      <c r="C94" s="2"/>
      <c r="D94" s="2"/>
      <c r="E94" s="2"/>
    </row>
    <row r="95" spans="1:6" ht="27" thickTop="1" thickBot="1">
      <c r="A95" s="2"/>
      <c r="B95" s="6" t="s">
        <v>184</v>
      </c>
      <c r="C95" s="7" t="s">
        <v>190</v>
      </c>
      <c r="D95" s="7" t="s">
        <v>185</v>
      </c>
      <c r="E95" s="8" t="s">
        <v>186</v>
      </c>
    </row>
    <row r="96" spans="1:6" ht="15" thickTop="1" thickBot="1">
      <c r="A96" s="2"/>
      <c r="B96" s="24" t="s">
        <v>817</v>
      </c>
      <c r="C96" s="9">
        <v>4076273</v>
      </c>
      <c r="D96" s="13">
        <v>36.35</v>
      </c>
      <c r="E96" s="29" t="s">
        <v>818</v>
      </c>
    </row>
    <row r="97" spans="1:5" ht="14.5" thickBot="1">
      <c r="A97" s="2"/>
      <c r="B97" s="24" t="s">
        <v>680</v>
      </c>
      <c r="C97" s="9">
        <v>3178293</v>
      </c>
      <c r="D97" s="13">
        <v>28.34</v>
      </c>
      <c r="E97" s="29" t="s">
        <v>681</v>
      </c>
    </row>
    <row r="98" spans="1:5" ht="14.5" thickBot="1">
      <c r="A98" s="2"/>
      <c r="B98" s="24" t="s">
        <v>682</v>
      </c>
      <c r="C98" s="9">
        <v>1321420</v>
      </c>
      <c r="D98" s="13">
        <v>11.78</v>
      </c>
      <c r="E98" s="29" t="s">
        <v>683</v>
      </c>
    </row>
    <row r="99" spans="1:5" ht="14.5" thickBot="1">
      <c r="A99" s="2"/>
      <c r="B99" s="119" t="s">
        <v>684</v>
      </c>
      <c r="C99" s="9">
        <v>1069463</v>
      </c>
      <c r="D99" s="13">
        <v>9.5299999999999994</v>
      </c>
      <c r="E99" s="29" t="s">
        <v>685</v>
      </c>
    </row>
    <row r="100" spans="1:5" ht="14.5" thickBot="1">
      <c r="A100" s="2"/>
      <c r="B100" s="24" t="s">
        <v>686</v>
      </c>
      <c r="C100" s="9">
        <v>696989</v>
      </c>
      <c r="D100" s="13">
        <v>6.21</v>
      </c>
      <c r="E100" s="29" t="s">
        <v>789</v>
      </c>
    </row>
    <row r="101" spans="1:5" ht="14.5" thickBot="1">
      <c r="A101" s="2"/>
      <c r="B101" s="24" t="s">
        <v>687</v>
      </c>
      <c r="C101" s="9">
        <v>334852</v>
      </c>
      <c r="D101" s="13">
        <v>2.98</v>
      </c>
      <c r="E101" s="29" t="s">
        <v>688</v>
      </c>
    </row>
    <row r="102" spans="1:5" ht="14.5" thickBot="1">
      <c r="A102" s="2"/>
      <c r="B102" s="24" t="s">
        <v>716</v>
      </c>
      <c r="C102" s="9">
        <v>214642</v>
      </c>
      <c r="D102" s="13">
        <v>1.89</v>
      </c>
      <c r="E102" s="29" t="s">
        <v>689</v>
      </c>
    </row>
    <row r="103" spans="1:5" ht="14.5" thickBot="1">
      <c r="A103" s="2"/>
      <c r="B103" s="24" t="s">
        <v>690</v>
      </c>
      <c r="C103" s="9">
        <v>133991</v>
      </c>
      <c r="D103" s="13">
        <v>1.19</v>
      </c>
      <c r="E103" s="29" t="s">
        <v>691</v>
      </c>
    </row>
    <row r="104" spans="1:5" ht="14.5" thickBot="1">
      <c r="A104" s="2"/>
      <c r="B104" s="24" t="s">
        <v>692</v>
      </c>
      <c r="C104" s="9">
        <v>61455</v>
      </c>
      <c r="D104" s="13">
        <v>0.54</v>
      </c>
      <c r="E104" s="29" t="s">
        <v>693</v>
      </c>
    </row>
    <row r="105" spans="1:5" ht="14.5" thickBot="1">
      <c r="A105" s="2"/>
      <c r="B105" s="119" t="s">
        <v>694</v>
      </c>
      <c r="C105" s="9">
        <v>55238</v>
      </c>
      <c r="D105" s="13">
        <v>0.49</v>
      </c>
      <c r="E105" s="29" t="s">
        <v>695</v>
      </c>
    </row>
    <row r="106" spans="1:5" ht="14.5" thickBot="1">
      <c r="A106" s="2"/>
      <c r="B106" s="24" t="s">
        <v>696</v>
      </c>
      <c r="C106" s="9">
        <v>38375</v>
      </c>
      <c r="D106" s="13">
        <v>0.34</v>
      </c>
      <c r="E106" s="29" t="s">
        <v>697</v>
      </c>
    </row>
    <row r="107" spans="1:5" ht="14.5" thickBot="1">
      <c r="A107" s="2"/>
      <c r="B107" s="24" t="s">
        <v>698</v>
      </c>
      <c r="C107" s="9">
        <v>31983</v>
      </c>
      <c r="D107" s="13">
        <v>0.28000000000000003</v>
      </c>
      <c r="E107" s="29" t="s">
        <v>699</v>
      </c>
    </row>
    <row r="108" spans="1:5" ht="14.5" thickBot="1">
      <c r="A108" s="2"/>
      <c r="B108" s="35" t="s">
        <v>700</v>
      </c>
      <c r="C108" s="12">
        <v>11212974</v>
      </c>
      <c r="D108" s="14">
        <v>100</v>
      </c>
      <c r="E108" s="30"/>
    </row>
    <row r="109" spans="1:5" ht="14.5" thickTop="1">
      <c r="A109" s="2"/>
      <c r="B109" s="2"/>
      <c r="C109" s="2"/>
      <c r="D109" s="2"/>
      <c r="E109" s="2"/>
    </row>
    <row r="110" spans="1:5" ht="14.5" thickBot="1">
      <c r="A110" s="491" t="s">
        <v>701</v>
      </c>
      <c r="B110" s="492"/>
      <c r="C110" s="2"/>
      <c r="D110" s="2"/>
      <c r="E110" s="2"/>
    </row>
    <row r="111" spans="1:5" ht="15" thickTop="1" thickBot="1">
      <c r="A111" s="2"/>
      <c r="B111" s="21" t="s">
        <v>187</v>
      </c>
      <c r="C111" s="3">
        <v>17711757</v>
      </c>
      <c r="D111" s="2"/>
      <c r="E111" s="2"/>
    </row>
    <row r="112" spans="1:5" ht="14.5" thickBot="1">
      <c r="A112" s="2"/>
      <c r="B112" s="22" t="s">
        <v>188</v>
      </c>
      <c r="C112" s="4">
        <v>10184715</v>
      </c>
      <c r="D112" s="2"/>
      <c r="E112" s="2"/>
    </row>
    <row r="113" spans="1:5" ht="14.5" thickBot="1">
      <c r="A113" s="2"/>
      <c r="B113" s="22" t="s">
        <v>189</v>
      </c>
      <c r="C113" s="4">
        <v>57.5</v>
      </c>
      <c r="D113" s="2"/>
      <c r="E113" s="2"/>
    </row>
    <row r="114" spans="1:5" ht="14.5" thickBot="1">
      <c r="A114" s="2"/>
      <c r="B114" s="23" t="s">
        <v>190</v>
      </c>
      <c r="C114" s="5">
        <v>10020870</v>
      </c>
      <c r="D114" s="2"/>
      <c r="E114" s="2"/>
    </row>
    <row r="115" spans="1:5" ht="15" thickTop="1" thickBot="1">
      <c r="A115" s="2"/>
      <c r="B115" s="2"/>
      <c r="C115" s="2"/>
      <c r="D115" s="2"/>
      <c r="E115" s="2"/>
    </row>
    <row r="116" spans="1:5" ht="27" thickTop="1" thickBot="1">
      <c r="A116" s="2"/>
      <c r="B116" s="31" t="s">
        <v>184</v>
      </c>
      <c r="C116" s="37" t="s">
        <v>190</v>
      </c>
      <c r="D116" s="8" t="s">
        <v>185</v>
      </c>
      <c r="E116" s="2"/>
    </row>
    <row r="117" spans="1:5" ht="15" thickTop="1" thickBot="1">
      <c r="A117" s="2"/>
      <c r="B117" s="24" t="s">
        <v>739</v>
      </c>
      <c r="C117" s="32">
        <v>6696623</v>
      </c>
      <c r="D117" s="36">
        <v>66.819999999999993</v>
      </c>
      <c r="E117" s="2"/>
    </row>
    <row r="118" spans="1:5" ht="14.5" thickBot="1">
      <c r="A118" s="2"/>
      <c r="B118" s="24" t="s">
        <v>702</v>
      </c>
      <c r="C118" s="33">
        <v>3324247</v>
      </c>
      <c r="D118" s="15">
        <v>33.17</v>
      </c>
      <c r="E118" s="2"/>
    </row>
    <row r="119" spans="1:5" ht="15" thickTop="1" thickBot="1">
      <c r="A119" s="2"/>
      <c r="B119" s="50" t="s">
        <v>703</v>
      </c>
      <c r="C119" s="34">
        <v>10020870</v>
      </c>
      <c r="D119" s="16">
        <v>100</v>
      </c>
      <c r="E119" s="2"/>
    </row>
    <row r="120" spans="1:5" ht="14.5" thickTop="1">
      <c r="A120" s="2"/>
      <c r="B120" s="2"/>
      <c r="C120" s="2"/>
      <c r="D120" s="2"/>
      <c r="E120" s="2"/>
    </row>
    <row r="122" spans="1:5" ht="18">
      <c r="A122" s="486" t="s">
        <v>563</v>
      </c>
      <c r="B122" s="486"/>
      <c r="C122" s="486"/>
    </row>
    <row r="124" spans="1:5" ht="14.5" thickBot="1">
      <c r="A124" s="487" t="s">
        <v>475</v>
      </c>
      <c r="B124" s="488"/>
      <c r="D124" s="252"/>
    </row>
    <row r="125" spans="1:5" ht="14.5" thickBot="1">
      <c r="A125" s="253"/>
      <c r="B125" s="129" t="s">
        <v>382</v>
      </c>
      <c r="C125" s="131">
        <v>18449344</v>
      </c>
      <c r="D125" s="254"/>
    </row>
    <row r="126" spans="1:5" ht="14.5" thickBot="1">
      <c r="A126" s="253"/>
      <c r="B126" s="129" t="s">
        <v>383</v>
      </c>
      <c r="C126" s="131">
        <v>10794653</v>
      </c>
      <c r="D126" s="254"/>
    </row>
    <row r="127" spans="1:5" ht="14.5" thickBot="1">
      <c r="A127" s="253"/>
      <c r="B127" s="130" t="s">
        <v>384</v>
      </c>
      <c r="C127" s="132">
        <v>58.5</v>
      </c>
      <c r="D127" s="254"/>
      <c r="E127" s="252"/>
    </row>
    <row r="128" spans="1:5" ht="14.5" thickBot="1">
      <c r="A128" s="253"/>
      <c r="B128" s="129" t="s">
        <v>385</v>
      </c>
      <c r="C128" s="131">
        <v>10452205</v>
      </c>
      <c r="D128" s="254"/>
      <c r="E128" s="252"/>
    </row>
    <row r="129" spans="1:5" ht="13.5" thickBot="1">
      <c r="D129" s="252"/>
    </row>
    <row r="130" spans="1:5" ht="27.5" thickBot="1">
      <c r="A130" s="253"/>
      <c r="B130" s="135" t="s">
        <v>388</v>
      </c>
      <c r="C130" s="134" t="s">
        <v>385</v>
      </c>
      <c r="D130" s="249" t="s">
        <v>389</v>
      </c>
      <c r="E130" s="136" t="s">
        <v>381</v>
      </c>
    </row>
    <row r="131" spans="1:5" ht="14.5" thickBot="1">
      <c r="A131" s="253"/>
      <c r="B131" s="131" t="s">
        <v>704</v>
      </c>
      <c r="C131" s="131">
        <v>4278864</v>
      </c>
      <c r="D131" s="142">
        <v>40.94</v>
      </c>
      <c r="E131" s="142" t="s">
        <v>705</v>
      </c>
    </row>
    <row r="132" spans="1:5" ht="14.5" thickBot="1">
      <c r="A132" s="253"/>
      <c r="B132" s="131" t="s">
        <v>706</v>
      </c>
      <c r="C132" s="131">
        <v>3545236</v>
      </c>
      <c r="D132" s="142">
        <v>33.92</v>
      </c>
      <c r="E132" s="141" t="s">
        <v>707</v>
      </c>
    </row>
    <row r="133" spans="1:5" ht="14.5" thickBot="1">
      <c r="A133" s="253"/>
      <c r="B133" s="138" t="s">
        <v>653</v>
      </c>
      <c r="C133" s="138">
        <v>1313714</v>
      </c>
      <c r="D133" s="143">
        <v>12.57</v>
      </c>
      <c r="E133" s="143" t="s">
        <v>654</v>
      </c>
    </row>
    <row r="134" spans="1:5" ht="14.5" thickBot="1">
      <c r="A134" s="253"/>
      <c r="B134" s="131" t="s">
        <v>717</v>
      </c>
      <c r="C134" s="131">
        <v>533446</v>
      </c>
      <c r="D134" s="142">
        <v>5.0999999999999996</v>
      </c>
      <c r="E134" s="131" t="s">
        <v>789</v>
      </c>
    </row>
    <row r="135" spans="1:5" ht="14.5" thickBot="1">
      <c r="A135" s="253"/>
      <c r="B135" s="139" t="s">
        <v>708</v>
      </c>
      <c r="C135" s="140">
        <v>198394</v>
      </c>
      <c r="D135" s="142">
        <v>1.9</v>
      </c>
      <c r="E135" s="131" t="s">
        <v>718</v>
      </c>
    </row>
    <row r="136" spans="1:5" ht="14.5" thickBot="1">
      <c r="A136" s="253"/>
      <c r="B136" s="131" t="s">
        <v>709</v>
      </c>
      <c r="C136" s="131">
        <v>184560</v>
      </c>
      <c r="D136" s="142">
        <v>1.77</v>
      </c>
      <c r="E136" s="131" t="s">
        <v>710</v>
      </c>
    </row>
    <row r="137" spans="1:5" ht="14.5" thickBot="1">
      <c r="A137" s="253"/>
      <c r="B137" s="131" t="s">
        <v>748</v>
      </c>
      <c r="C137" s="131">
        <v>140702</v>
      </c>
      <c r="D137" s="142">
        <v>1.35</v>
      </c>
      <c r="E137" s="131" t="s">
        <v>749</v>
      </c>
    </row>
    <row r="138" spans="1:5" ht="14.5" thickBot="1">
      <c r="A138" s="253"/>
      <c r="B138" s="131" t="s">
        <v>750</v>
      </c>
      <c r="C138" s="131">
        <v>113321</v>
      </c>
      <c r="D138" s="142">
        <v>1.08</v>
      </c>
      <c r="E138" s="131" t="s">
        <v>751</v>
      </c>
    </row>
    <row r="139" spans="1:5" ht="14.5" thickBot="1">
      <c r="A139" s="253"/>
      <c r="B139" s="131" t="s">
        <v>713</v>
      </c>
      <c r="C139" s="131">
        <v>43378</v>
      </c>
      <c r="D139" s="142">
        <v>0.42</v>
      </c>
      <c r="E139" s="131" t="s">
        <v>213</v>
      </c>
    </row>
    <row r="140" spans="1:5" ht="14.5" thickBot="1">
      <c r="A140" s="253"/>
      <c r="B140" s="138" t="s">
        <v>476</v>
      </c>
      <c r="C140" s="138">
        <v>37910</v>
      </c>
      <c r="D140" s="143">
        <v>0.36</v>
      </c>
      <c r="E140" s="138" t="s">
        <v>215</v>
      </c>
    </row>
    <row r="141" spans="1:5" ht="14.5" thickBot="1">
      <c r="A141" s="253"/>
      <c r="B141" s="131" t="s">
        <v>714</v>
      </c>
      <c r="C141" s="142">
        <v>35455</v>
      </c>
      <c r="D141" s="142">
        <v>0.34</v>
      </c>
      <c r="E141" s="131" t="s">
        <v>715</v>
      </c>
    </row>
    <row r="142" spans="1:5" ht="14.5" thickBot="1">
      <c r="A142" s="253"/>
      <c r="B142" s="138" t="s">
        <v>780</v>
      </c>
      <c r="C142" s="131">
        <v>27225</v>
      </c>
      <c r="D142" s="143">
        <v>0.26</v>
      </c>
      <c r="E142" s="138" t="s">
        <v>781</v>
      </c>
    </row>
    <row r="143" spans="1:5" ht="14.5" thickBot="1">
      <c r="A143" s="253"/>
      <c r="B143" s="132" t="s">
        <v>782</v>
      </c>
      <c r="C143" s="132">
        <v>10452205</v>
      </c>
      <c r="D143" s="144">
        <v>100</v>
      </c>
      <c r="E143" s="255"/>
    </row>
    <row r="144" spans="1:5">
      <c r="A144" s="252"/>
      <c r="B144" s="256"/>
      <c r="C144" s="256"/>
      <c r="D144" s="256"/>
      <c r="E144" s="256"/>
    </row>
    <row r="145" spans="1:5" ht="14.5" thickBot="1">
      <c r="A145" s="489" t="s">
        <v>478</v>
      </c>
      <c r="B145" s="490"/>
      <c r="C145" s="252"/>
      <c r="D145" s="252"/>
      <c r="E145" s="252"/>
    </row>
    <row r="146" spans="1:5" ht="14.5" thickBot="1">
      <c r="A146" s="253"/>
      <c r="B146" s="129" t="s">
        <v>479</v>
      </c>
      <c r="C146" s="131">
        <v>18316104</v>
      </c>
      <c r="D146" s="254"/>
    </row>
    <row r="147" spans="1:5" ht="14.5" thickBot="1">
      <c r="A147" s="253"/>
      <c r="B147" s="129" t="s">
        <v>383</v>
      </c>
      <c r="C147" s="131">
        <v>10112262</v>
      </c>
      <c r="D147" s="254"/>
      <c r="E147" s="252"/>
    </row>
    <row r="148" spans="1:5" ht="14.5" thickBot="1">
      <c r="A148" s="253"/>
      <c r="B148" s="129" t="s">
        <v>384</v>
      </c>
      <c r="C148" s="131">
        <v>55.2</v>
      </c>
      <c r="D148" s="254"/>
    </row>
    <row r="149" spans="1:5" ht="14.5" thickBot="1">
      <c r="A149" s="253"/>
      <c r="B149" s="137" t="s">
        <v>385</v>
      </c>
      <c r="C149" s="138">
        <v>10008314</v>
      </c>
      <c r="D149" s="254"/>
      <c r="E149" s="252"/>
    </row>
    <row r="150" spans="1:5" ht="13.5" thickBot="1">
      <c r="A150" s="252"/>
    </row>
    <row r="151" spans="1:5" ht="26.5" thickBot="1">
      <c r="A151" s="252"/>
      <c r="B151" s="145" t="s">
        <v>388</v>
      </c>
      <c r="C151" s="37" t="s">
        <v>385</v>
      </c>
      <c r="D151" s="146" t="s">
        <v>389</v>
      </c>
    </row>
    <row r="152" spans="1:5" ht="14.5" thickBot="1">
      <c r="A152" s="252"/>
      <c r="B152" s="131" t="s">
        <v>706</v>
      </c>
      <c r="C152" s="131">
        <v>5126794</v>
      </c>
      <c r="D152" s="142">
        <v>51.23</v>
      </c>
    </row>
    <row r="153" spans="1:5" ht="14.5" thickBot="1">
      <c r="A153" s="252"/>
      <c r="B153" s="138" t="s">
        <v>704</v>
      </c>
      <c r="C153" s="138">
        <v>4881520</v>
      </c>
      <c r="D153" s="143">
        <v>48.77</v>
      </c>
    </row>
    <row r="154" spans="1:5" ht="14.5" thickBot="1">
      <c r="A154" s="253"/>
      <c r="B154" s="131" t="s">
        <v>783</v>
      </c>
      <c r="C154" s="142">
        <v>10008314</v>
      </c>
      <c r="D154" s="142">
        <v>100</v>
      </c>
    </row>
    <row r="156" spans="1:5" ht="18">
      <c r="A156" s="486" t="s">
        <v>752</v>
      </c>
      <c r="B156" s="486"/>
      <c r="C156" s="486"/>
      <c r="D156"/>
      <c r="E156"/>
    </row>
    <row r="157" spans="1:5">
      <c r="A157"/>
      <c r="B157"/>
      <c r="C157"/>
      <c r="D157"/>
      <c r="E157"/>
    </row>
    <row r="158" spans="1:5" ht="14.5" thickBot="1">
      <c r="A158" s="487" t="s">
        <v>753</v>
      </c>
      <c r="B158" s="487"/>
      <c r="C158"/>
      <c r="D158"/>
      <c r="E158"/>
    </row>
    <row r="159" spans="1:5" ht="14.5" thickBot="1">
      <c r="A159" s="117"/>
      <c r="B159" s="261" t="s">
        <v>187</v>
      </c>
      <c r="C159" s="142">
        <v>18293277</v>
      </c>
      <c r="D159"/>
      <c r="E159"/>
    </row>
    <row r="160" spans="1:5" ht="14.5" thickBot="1">
      <c r="A160" s="117"/>
      <c r="B160" s="262" t="s">
        <v>188</v>
      </c>
      <c r="C160" s="143">
        <v>9946748</v>
      </c>
      <c r="D160"/>
      <c r="E160"/>
    </row>
    <row r="161" spans="1:5" ht="14.5" thickBot="1">
      <c r="A161" s="117"/>
      <c r="B161" s="263" t="s">
        <v>189</v>
      </c>
      <c r="C161" s="264">
        <v>54.4</v>
      </c>
      <c r="D161"/>
      <c r="E161"/>
    </row>
    <row r="162" spans="1:5" ht="14.5" thickBot="1">
      <c r="A162" s="117"/>
      <c r="B162" s="261" t="s">
        <v>190</v>
      </c>
      <c r="C162" s="142">
        <v>9718840</v>
      </c>
      <c r="D162"/>
      <c r="E162"/>
    </row>
    <row r="163" spans="1:5" ht="13.5" thickBot="1">
      <c r="A163"/>
      <c r="B163"/>
      <c r="C163"/>
      <c r="D163"/>
      <c r="E163"/>
    </row>
    <row r="164" spans="1:5" ht="27.5" thickBot="1">
      <c r="A164" s="117"/>
      <c r="B164" s="265" t="s">
        <v>184</v>
      </c>
      <c r="C164" s="266" t="s">
        <v>190</v>
      </c>
      <c r="D164" s="249" t="s">
        <v>185</v>
      </c>
      <c r="E164" s="136" t="s">
        <v>186</v>
      </c>
    </row>
    <row r="165" spans="1:5" ht="14.5" thickBot="1">
      <c r="A165" s="117"/>
      <c r="B165" s="142" t="s">
        <v>754</v>
      </c>
      <c r="C165" s="142">
        <v>3153640</v>
      </c>
      <c r="D165" s="142">
        <v>32.44</v>
      </c>
      <c r="E165" s="142" t="s">
        <v>903</v>
      </c>
    </row>
    <row r="166" spans="1:5" ht="14.5" thickBot="1">
      <c r="A166" s="117"/>
      <c r="B166" s="143" t="s">
        <v>761</v>
      </c>
      <c r="C166" s="143">
        <v>3027838</v>
      </c>
      <c r="D166" s="143">
        <v>31.15</v>
      </c>
      <c r="E166" s="143" t="s">
        <v>755</v>
      </c>
    </row>
    <row r="167" spans="1:5" ht="14.5" thickBot="1">
      <c r="A167" s="117"/>
      <c r="B167" s="267" t="s">
        <v>762</v>
      </c>
      <c r="C167" s="143">
        <v>1945831</v>
      </c>
      <c r="D167" s="143">
        <v>20.02</v>
      </c>
      <c r="E167" s="143" t="s">
        <v>763</v>
      </c>
    </row>
    <row r="168" spans="1:5" ht="14.5" thickBot="1">
      <c r="A168" s="117"/>
      <c r="B168" s="143" t="s">
        <v>764</v>
      </c>
      <c r="C168" s="143">
        <v>540380</v>
      </c>
      <c r="D168" s="143">
        <v>5.56</v>
      </c>
      <c r="E168" s="143" t="s">
        <v>765</v>
      </c>
    </row>
    <row r="169" spans="1:5" ht="14.5" thickBot="1">
      <c r="A169" s="117"/>
      <c r="B169" s="268" t="s">
        <v>766</v>
      </c>
      <c r="C169" s="269">
        <v>372764</v>
      </c>
      <c r="D169" s="143">
        <v>3.83</v>
      </c>
      <c r="E169" s="143" t="s">
        <v>767</v>
      </c>
    </row>
    <row r="170" spans="1:5" ht="14.5" thickBot="1">
      <c r="A170" s="117"/>
      <c r="B170" s="143" t="s">
        <v>768</v>
      </c>
      <c r="C170" s="143">
        <v>309764</v>
      </c>
      <c r="D170" s="143">
        <v>3.18</v>
      </c>
      <c r="E170" s="143" t="s">
        <v>769</v>
      </c>
    </row>
    <row r="171" spans="1:5" ht="14.5" thickBot="1">
      <c r="A171" s="117"/>
      <c r="B171" s="143" t="s">
        <v>756</v>
      </c>
      <c r="C171" s="143">
        <v>186390</v>
      </c>
      <c r="D171" s="143">
        <v>1.91</v>
      </c>
      <c r="E171" s="143" t="s">
        <v>757</v>
      </c>
    </row>
    <row r="172" spans="1:5" ht="14.5" thickBot="1">
      <c r="A172" s="117"/>
      <c r="B172" s="143" t="s">
        <v>770</v>
      </c>
      <c r="C172" s="143">
        <v>60539</v>
      </c>
      <c r="D172" s="143">
        <v>0.62</v>
      </c>
      <c r="E172" s="143" t="s">
        <v>771</v>
      </c>
    </row>
    <row r="173" spans="1:5" ht="14.5" thickBot="1">
      <c r="A173" s="117"/>
      <c r="B173" s="143" t="s">
        <v>772</v>
      </c>
      <c r="C173" s="143">
        <v>43684</v>
      </c>
      <c r="D173" s="143">
        <v>0.44</v>
      </c>
      <c r="E173" s="143" t="s">
        <v>773</v>
      </c>
    </row>
    <row r="174" spans="1:5" ht="14.5" thickBot="1">
      <c r="A174" s="117"/>
      <c r="B174" s="143" t="s">
        <v>774</v>
      </c>
      <c r="C174" s="143">
        <v>34189</v>
      </c>
      <c r="D174" s="143">
        <v>0.35</v>
      </c>
      <c r="E174" s="143" t="s">
        <v>769</v>
      </c>
    </row>
    <row r="175" spans="1:5" ht="14.5" thickBot="1">
      <c r="A175" s="117"/>
      <c r="B175" s="143" t="s">
        <v>775</v>
      </c>
      <c r="C175" s="143">
        <v>22515</v>
      </c>
      <c r="D175" s="143">
        <v>0.23</v>
      </c>
      <c r="E175" s="143" t="s">
        <v>776</v>
      </c>
    </row>
    <row r="176" spans="1:5" ht="14.5" thickBot="1">
      <c r="A176" s="117"/>
      <c r="B176" s="143" t="s">
        <v>746</v>
      </c>
      <c r="C176" s="143">
        <v>21306</v>
      </c>
      <c r="D176" s="143">
        <v>0.21</v>
      </c>
      <c r="E176" s="143" t="s">
        <v>769</v>
      </c>
    </row>
    <row r="177" spans="1:5" ht="14.5" thickBot="1">
      <c r="A177" s="117"/>
      <c r="B177" s="264" t="s">
        <v>179</v>
      </c>
      <c r="C177" s="264">
        <v>9718840</v>
      </c>
      <c r="D177" s="264">
        <v>100</v>
      </c>
      <c r="E177" s="117"/>
    </row>
    <row r="178" spans="1:5">
      <c r="A178"/>
      <c r="B178" s="133"/>
      <c r="C178" s="133"/>
      <c r="D178" s="133"/>
      <c r="E178" s="133"/>
    </row>
    <row r="179" spans="1:5" ht="14.5" thickBot="1">
      <c r="A179" s="487" t="s">
        <v>747</v>
      </c>
      <c r="B179" s="487"/>
      <c r="C179"/>
      <c r="D179"/>
      <c r="E179"/>
    </row>
    <row r="180" spans="1:5" ht="14.5" thickBot="1">
      <c r="A180" s="117"/>
      <c r="B180" s="261" t="s">
        <v>758</v>
      </c>
      <c r="C180" s="142">
        <v>18303224</v>
      </c>
      <c r="D180"/>
      <c r="E180"/>
    </row>
    <row r="181" spans="1:5" ht="14.5" thickBot="1">
      <c r="A181" s="117"/>
      <c r="B181" s="262" t="s">
        <v>188</v>
      </c>
      <c r="C181" s="143">
        <v>10620116</v>
      </c>
      <c r="D181"/>
      <c r="E181"/>
    </row>
    <row r="182" spans="1:5" ht="14.5" thickBot="1">
      <c r="A182" s="117"/>
      <c r="B182" s="262" t="s">
        <v>189</v>
      </c>
      <c r="C182" s="143">
        <v>58</v>
      </c>
      <c r="D182"/>
      <c r="E182"/>
    </row>
    <row r="183" spans="1:5" ht="14.5" thickBot="1">
      <c r="A183" s="117"/>
      <c r="B183" s="262" t="s">
        <v>190</v>
      </c>
      <c r="C183" s="143">
        <v>10481568</v>
      </c>
      <c r="D183"/>
      <c r="E183"/>
    </row>
    <row r="184" spans="1:5" ht="13.5" thickBot="1">
      <c r="A184"/>
      <c r="B184"/>
      <c r="C184"/>
      <c r="D184"/>
      <c r="E184"/>
    </row>
    <row r="185" spans="1:5" ht="26.5" thickBot="1">
      <c r="A185"/>
      <c r="B185" s="145" t="s">
        <v>184</v>
      </c>
      <c r="C185" s="270" t="s">
        <v>190</v>
      </c>
      <c r="D185" s="146" t="s">
        <v>185</v>
      </c>
      <c r="E185"/>
    </row>
    <row r="186" spans="1:5" ht="14.5" thickBot="1">
      <c r="A186"/>
      <c r="B186" s="138" t="s">
        <v>759</v>
      </c>
      <c r="C186" s="143">
        <v>5275808</v>
      </c>
      <c r="D186" s="143">
        <v>50.33</v>
      </c>
      <c r="E186"/>
    </row>
    <row r="187" spans="1:5" ht="14.5" thickBot="1">
      <c r="A187"/>
      <c r="B187" s="138" t="s">
        <v>760</v>
      </c>
      <c r="C187" s="143">
        <v>5205760</v>
      </c>
      <c r="D187" s="143">
        <v>49.67</v>
      </c>
      <c r="E187"/>
    </row>
    <row r="188" spans="1:5" ht="14.5" thickBot="1">
      <c r="A188" s="117"/>
      <c r="B188" s="143" t="s">
        <v>179</v>
      </c>
      <c r="C188" s="143">
        <v>10481568</v>
      </c>
      <c r="D188" s="143">
        <v>100</v>
      </c>
      <c r="E188"/>
    </row>
    <row r="191" spans="1:5" ht="18.75" customHeight="1">
      <c r="A191" s="486" t="s">
        <v>995</v>
      </c>
      <c r="B191" s="486"/>
      <c r="C191" s="486"/>
      <c r="D191"/>
      <c r="E191"/>
    </row>
    <row r="192" spans="1:5">
      <c r="A192"/>
      <c r="B192"/>
      <c r="C192"/>
      <c r="D192"/>
      <c r="E192"/>
    </row>
    <row r="193" spans="1:5" ht="14.5" thickBot="1">
      <c r="A193" s="487" t="s">
        <v>1010</v>
      </c>
      <c r="B193" s="487"/>
      <c r="C193"/>
      <c r="D193"/>
      <c r="E193"/>
    </row>
    <row r="194" spans="1:5" ht="14.5" thickBot="1">
      <c r="A194" s="406"/>
      <c r="B194" s="261" t="s">
        <v>187</v>
      </c>
      <c r="C194" s="142">
        <v>18284066</v>
      </c>
      <c r="D194"/>
      <c r="E194"/>
    </row>
    <row r="195" spans="1:5" ht="14.5" thickBot="1">
      <c r="A195" s="406"/>
      <c r="B195" s="407" t="s">
        <v>188</v>
      </c>
      <c r="C195" s="408">
        <v>9723232</v>
      </c>
      <c r="D195"/>
      <c r="E195"/>
    </row>
    <row r="196" spans="1:5" ht="14.5" thickBot="1">
      <c r="A196" s="406"/>
      <c r="B196" s="409" t="s">
        <v>189</v>
      </c>
      <c r="C196" s="410">
        <v>53.18</v>
      </c>
      <c r="D196"/>
      <c r="E196"/>
    </row>
    <row r="197" spans="1:5" ht="14.5" thickBot="1">
      <c r="A197" s="406"/>
      <c r="B197" s="261" t="s">
        <v>190</v>
      </c>
      <c r="C197" s="142">
        <v>9485340</v>
      </c>
      <c r="D197"/>
      <c r="E197"/>
    </row>
    <row r="198" spans="1:5" ht="13.5" thickBot="1">
      <c r="A198"/>
      <c r="B198"/>
      <c r="C198"/>
      <c r="D198"/>
      <c r="E198"/>
    </row>
    <row r="199" spans="1:5" ht="27.5" thickBot="1">
      <c r="A199" s="406"/>
      <c r="B199" s="265" t="s">
        <v>184</v>
      </c>
      <c r="C199" s="266" t="s">
        <v>190</v>
      </c>
      <c r="D199" s="405" t="s">
        <v>185</v>
      </c>
      <c r="E199" s="136" t="s">
        <v>186</v>
      </c>
    </row>
    <row r="200" spans="1:5" ht="14.5" thickBot="1">
      <c r="A200" s="406"/>
      <c r="B200" s="142" t="s">
        <v>996</v>
      </c>
      <c r="C200" s="142">
        <v>3836093</v>
      </c>
      <c r="D200" s="142">
        <v>32.44</v>
      </c>
      <c r="E200" s="141" t="s">
        <v>1018</v>
      </c>
    </row>
    <row r="201" spans="1:5" ht="14.5" thickBot="1">
      <c r="A201" s="406"/>
      <c r="B201" s="408" t="s">
        <v>997</v>
      </c>
      <c r="C201" s="408">
        <v>2881406</v>
      </c>
      <c r="D201" s="408">
        <v>31.15</v>
      </c>
      <c r="E201" s="408" t="s">
        <v>1017</v>
      </c>
    </row>
    <row r="202" spans="1:5" ht="14.5" thickBot="1">
      <c r="A202" s="406"/>
      <c r="B202" s="408" t="s">
        <v>998</v>
      </c>
      <c r="C202" s="408">
        <v>1945831</v>
      </c>
      <c r="D202" s="408">
        <v>20.02</v>
      </c>
      <c r="E202" s="408" t="s">
        <v>1004</v>
      </c>
    </row>
    <row r="203" spans="1:5" ht="14.5" thickBot="1">
      <c r="A203" s="406"/>
      <c r="B203" s="408" t="s">
        <v>1003</v>
      </c>
      <c r="C203" s="408">
        <v>493376</v>
      </c>
      <c r="D203" s="408">
        <v>5.2</v>
      </c>
      <c r="E203" s="408" t="s">
        <v>1021</v>
      </c>
    </row>
    <row r="204" spans="1:5" ht="14.5" thickBot="1">
      <c r="A204" s="406"/>
      <c r="B204" s="411" t="s">
        <v>1005</v>
      </c>
      <c r="C204" s="411">
        <v>421648</v>
      </c>
      <c r="D204" s="408">
        <v>4.4400000000000004</v>
      </c>
      <c r="E204" s="408" t="s">
        <v>1004</v>
      </c>
    </row>
    <row r="205" spans="1:5" ht="14.5" thickBot="1">
      <c r="A205" s="406"/>
      <c r="B205" s="408" t="s">
        <v>1006</v>
      </c>
      <c r="C205" s="408">
        <v>382526</v>
      </c>
      <c r="D205" s="408">
        <v>4.03</v>
      </c>
      <c r="E205" s="408" t="s">
        <v>1016</v>
      </c>
    </row>
    <row r="206" spans="1:5" ht="14.5" thickBot="1">
      <c r="A206" s="406"/>
      <c r="B206" s="408" t="s">
        <v>999</v>
      </c>
      <c r="C206" s="408">
        <v>349416</v>
      </c>
      <c r="D206" s="408">
        <v>3.68</v>
      </c>
      <c r="E206" s="408" t="s">
        <v>1000</v>
      </c>
    </row>
    <row r="207" spans="1:5" ht="14.5" thickBot="1">
      <c r="A207" s="406"/>
      <c r="B207" s="408" t="s">
        <v>994</v>
      </c>
      <c r="C207" s="408">
        <v>329727</v>
      </c>
      <c r="D207" s="408">
        <v>3.47</v>
      </c>
      <c r="E207" s="408" t="s">
        <v>1001</v>
      </c>
    </row>
    <row r="208" spans="1:5" ht="14.5" thickBot="1">
      <c r="A208" s="406"/>
      <c r="B208" s="408" t="s">
        <v>1002</v>
      </c>
      <c r="C208" s="408">
        <v>104131</v>
      </c>
      <c r="D208" s="408">
        <v>1.0900000000000001</v>
      </c>
      <c r="E208" s="408" t="s">
        <v>183</v>
      </c>
    </row>
    <row r="209" spans="1:8" ht="14.5" thickBot="1">
      <c r="A209" s="406"/>
      <c r="B209" s="408" t="s">
        <v>1007</v>
      </c>
      <c r="C209" s="408">
        <v>53146</v>
      </c>
      <c r="D209" s="408">
        <v>0.56000000000000005</v>
      </c>
      <c r="E209" s="408" t="s">
        <v>1015</v>
      </c>
    </row>
    <row r="210" spans="1:8" ht="14.5" thickBot="1">
      <c r="A210" s="406"/>
      <c r="B210" s="408" t="s">
        <v>1008</v>
      </c>
      <c r="C210" s="408">
        <v>45405</v>
      </c>
      <c r="D210" s="408">
        <v>0.47</v>
      </c>
      <c r="E210" s="408" t="s">
        <v>1004</v>
      </c>
      <c r="H210" s="415"/>
    </row>
    <row r="211" spans="1:8" ht="14.5" thickBot="1">
      <c r="A211" s="406"/>
      <c r="B211" s="408" t="s">
        <v>1009</v>
      </c>
      <c r="C211" s="413">
        <v>43194</v>
      </c>
      <c r="D211" s="413">
        <v>0.45</v>
      </c>
      <c r="E211" s="413" t="s">
        <v>1014</v>
      </c>
    </row>
    <row r="212" spans="1:8" ht="14.5" thickBot="1">
      <c r="A212" s="406"/>
      <c r="B212" s="413" t="s">
        <v>1011</v>
      </c>
      <c r="C212" s="413">
        <v>28805</v>
      </c>
      <c r="D212" s="413">
        <v>0.3</v>
      </c>
      <c r="E212" s="413" t="s">
        <v>1013</v>
      </c>
    </row>
    <row r="213" spans="1:8" ht="14.5" thickBot="1">
      <c r="A213" s="406"/>
      <c r="B213" s="413" t="s">
        <v>1012</v>
      </c>
      <c r="C213" s="413">
        <v>7895</v>
      </c>
      <c r="D213" s="413">
        <v>0.08</v>
      </c>
      <c r="E213" s="413" t="s">
        <v>1020</v>
      </c>
      <c r="H213" s="414"/>
    </row>
    <row r="214" spans="1:8" ht="14.5" thickBot="1">
      <c r="A214" s="406"/>
      <c r="B214" s="410" t="s">
        <v>179</v>
      </c>
      <c r="C214" s="410">
        <v>9485340</v>
      </c>
      <c r="D214" s="410">
        <v>100</v>
      </c>
      <c r="E214" s="406"/>
    </row>
    <row r="215" spans="1:8">
      <c r="A215"/>
      <c r="B215" s="133"/>
      <c r="C215" s="133"/>
      <c r="D215" s="133"/>
      <c r="E215" s="133"/>
    </row>
    <row r="216" spans="1:8" ht="15" customHeight="1" thickBot="1">
      <c r="A216" s="487" t="s">
        <v>1019</v>
      </c>
      <c r="B216" s="487"/>
      <c r="C216"/>
      <c r="D216"/>
      <c r="E216"/>
    </row>
    <row r="217" spans="1:8" ht="14.5" thickBot="1">
      <c r="A217" s="406"/>
      <c r="B217" s="261" t="s">
        <v>758</v>
      </c>
      <c r="C217" s="142">
        <v>18280994</v>
      </c>
      <c r="D217"/>
      <c r="E217"/>
    </row>
    <row r="218" spans="1:8" ht="14.5" thickBot="1">
      <c r="A218" s="406"/>
      <c r="B218" s="407" t="s">
        <v>188</v>
      </c>
      <c r="C218" s="408">
        <v>11719344</v>
      </c>
      <c r="D218"/>
      <c r="E218"/>
    </row>
    <row r="219" spans="1:8" ht="14.5" thickBot="1">
      <c r="A219" s="406"/>
      <c r="B219" s="407" t="s">
        <v>189</v>
      </c>
      <c r="C219" s="408">
        <v>64.099999999999994</v>
      </c>
      <c r="D219"/>
      <c r="E219"/>
    </row>
    <row r="220" spans="1:8" ht="14.5" thickBot="1">
      <c r="A220" s="406"/>
      <c r="B220" s="407" t="s">
        <v>190</v>
      </c>
      <c r="C220" s="408">
        <v>11553152</v>
      </c>
      <c r="D220"/>
      <c r="E220"/>
    </row>
    <row r="221" spans="1:8" ht="13.5" thickBot="1">
      <c r="A221"/>
      <c r="B221"/>
      <c r="C221"/>
      <c r="D221"/>
      <c r="E221"/>
    </row>
    <row r="222" spans="1:8" ht="26.5" thickBot="1">
      <c r="A222"/>
      <c r="B222" s="145" t="s">
        <v>184</v>
      </c>
      <c r="C222" s="270" t="s">
        <v>190</v>
      </c>
      <c r="D222" s="146" t="s">
        <v>185</v>
      </c>
      <c r="E222"/>
    </row>
    <row r="223" spans="1:8" ht="14.5" thickBot="1">
      <c r="A223"/>
      <c r="B223" s="412" t="s">
        <v>1022</v>
      </c>
      <c r="C223" s="408">
        <v>6288769</v>
      </c>
      <c r="D223" s="408">
        <v>54.43</v>
      </c>
      <c r="E223"/>
    </row>
    <row r="224" spans="1:8" ht="14.5" thickBot="1">
      <c r="A224"/>
      <c r="B224" s="412" t="s">
        <v>1023</v>
      </c>
      <c r="C224" s="408">
        <v>5264383</v>
      </c>
      <c r="D224" s="408">
        <v>45.57</v>
      </c>
      <c r="E224"/>
    </row>
    <row r="225" spans="1:5" ht="14.5" thickBot="1">
      <c r="A225" s="406"/>
      <c r="B225" s="408" t="s">
        <v>179</v>
      </c>
      <c r="C225" s="408">
        <v>11553152</v>
      </c>
      <c r="D225" s="408">
        <v>100</v>
      </c>
      <c r="E225"/>
    </row>
    <row r="228" spans="1:5" ht="18" customHeight="1">
      <c r="A228" s="486" t="s">
        <v>1147</v>
      </c>
      <c r="B228" s="486"/>
      <c r="C228" s="486"/>
      <c r="D228"/>
      <c r="E228"/>
    </row>
    <row r="229" spans="1:5">
      <c r="A229"/>
      <c r="B229"/>
      <c r="C229"/>
      <c r="D229"/>
      <c r="E229"/>
    </row>
    <row r="230" spans="1:5" ht="14.5" thickBot="1">
      <c r="A230" s="487" t="s">
        <v>1148</v>
      </c>
      <c r="B230" s="487"/>
      <c r="C230"/>
      <c r="D230"/>
      <c r="E230"/>
    </row>
    <row r="231" spans="1:5" ht="14.5" thickBot="1">
      <c r="A231" s="406"/>
      <c r="B231" s="261" t="s">
        <v>187</v>
      </c>
      <c r="C231" s="142">
        <v>18286865</v>
      </c>
      <c r="D231"/>
      <c r="E231"/>
    </row>
    <row r="232" spans="1:5" ht="14.5" thickBot="1">
      <c r="A232" s="406"/>
      <c r="B232" s="467" t="s">
        <v>188</v>
      </c>
      <c r="C232" s="468">
        <v>9359673</v>
      </c>
      <c r="D232"/>
      <c r="E232"/>
    </row>
    <row r="233" spans="1:5" ht="14.5" thickBot="1">
      <c r="A233" s="406"/>
      <c r="B233" s="409" t="s">
        <v>189</v>
      </c>
      <c r="C233" s="410">
        <v>51.18</v>
      </c>
      <c r="D233"/>
      <c r="E233"/>
    </row>
    <row r="234" spans="1:5" ht="14.5" thickBot="1">
      <c r="A234" s="406"/>
      <c r="B234" s="261" t="s">
        <v>190</v>
      </c>
      <c r="C234" s="142">
        <v>9216515</v>
      </c>
      <c r="D234"/>
      <c r="E234"/>
    </row>
    <row r="235" spans="1:5" ht="13.5" thickBot="1">
      <c r="A235"/>
      <c r="B235"/>
      <c r="C235"/>
      <c r="D235"/>
      <c r="E235"/>
    </row>
    <row r="236" spans="1:5" ht="27.5" thickBot="1">
      <c r="A236" s="406"/>
      <c r="B236" s="265" t="s">
        <v>184</v>
      </c>
      <c r="C236" s="266" t="s">
        <v>190</v>
      </c>
      <c r="D236" s="466" t="s">
        <v>185</v>
      </c>
      <c r="E236" s="136" t="s">
        <v>186</v>
      </c>
    </row>
    <row r="237" spans="1:5" ht="14.5" thickBot="1">
      <c r="A237" s="406"/>
      <c r="B237" s="142" t="s">
        <v>1149</v>
      </c>
      <c r="C237" s="142">
        <v>3485292</v>
      </c>
      <c r="D237" s="142">
        <v>37.82</v>
      </c>
      <c r="E237" s="142" t="s">
        <v>1161</v>
      </c>
    </row>
    <row r="238" spans="1:5" ht="14.5" thickBot="1">
      <c r="A238" s="406"/>
      <c r="B238" s="468" t="s">
        <v>1171</v>
      </c>
      <c r="C238" s="468">
        <v>2051725</v>
      </c>
      <c r="D238" s="468">
        <v>22.26</v>
      </c>
      <c r="E238" s="468" t="s">
        <v>1162</v>
      </c>
    </row>
    <row r="239" spans="1:5" ht="14.5" thickBot="1">
      <c r="A239" s="406"/>
      <c r="B239" s="468" t="s">
        <v>1150</v>
      </c>
      <c r="C239" s="468">
        <v>1384450</v>
      </c>
      <c r="D239" s="468">
        <v>15.02</v>
      </c>
      <c r="E239" s="472" t="s">
        <v>1166</v>
      </c>
    </row>
    <row r="240" spans="1:5" ht="14.5" thickBot="1">
      <c r="A240" s="406"/>
      <c r="B240" s="468" t="s">
        <v>1151</v>
      </c>
      <c r="C240" s="468">
        <v>815201</v>
      </c>
      <c r="D240" s="468">
        <v>8.85</v>
      </c>
      <c r="E240" s="472" t="s">
        <v>1168</v>
      </c>
    </row>
    <row r="241" spans="1:5" ht="14.5" thickBot="1">
      <c r="A241" s="406"/>
      <c r="B241" s="469" t="s">
        <v>1152</v>
      </c>
      <c r="C241" s="469">
        <v>527098</v>
      </c>
      <c r="D241" s="468">
        <v>5.72</v>
      </c>
      <c r="E241" s="468" t="s">
        <v>1163</v>
      </c>
    </row>
    <row r="242" spans="1:5" ht="14.5" thickBot="1">
      <c r="A242" s="406"/>
      <c r="B242" s="468" t="s">
        <v>1153</v>
      </c>
      <c r="C242" s="468">
        <v>357014</v>
      </c>
      <c r="D242" s="468">
        <v>3.87</v>
      </c>
      <c r="E242" s="468" t="s">
        <v>1164</v>
      </c>
    </row>
    <row r="243" spans="1:5" ht="14.5" thickBot="1">
      <c r="A243" s="406"/>
      <c r="B243" s="468" t="s">
        <v>1154</v>
      </c>
      <c r="C243" s="468">
        <v>244275</v>
      </c>
      <c r="D243" s="468">
        <v>2.65</v>
      </c>
      <c r="E243" s="468" t="s">
        <v>1167</v>
      </c>
    </row>
    <row r="244" spans="1:5" ht="14.5" thickBot="1">
      <c r="A244" s="406"/>
      <c r="B244" s="468" t="s">
        <v>1155</v>
      </c>
      <c r="C244" s="468">
        <v>141316</v>
      </c>
      <c r="D244" s="468">
        <v>1.53</v>
      </c>
      <c r="E244" s="468" t="s">
        <v>1165</v>
      </c>
    </row>
    <row r="245" spans="1:5" ht="14.5" thickBot="1">
      <c r="A245" s="406"/>
      <c r="B245" s="468" t="s">
        <v>1156</v>
      </c>
      <c r="C245" s="468">
        <v>48662</v>
      </c>
      <c r="D245" s="468">
        <v>0.53</v>
      </c>
      <c r="E245" s="468" t="s">
        <v>1174</v>
      </c>
    </row>
    <row r="246" spans="1:5" ht="26.5" thickBot="1">
      <c r="A246" s="406"/>
      <c r="B246" s="474" t="s">
        <v>1170</v>
      </c>
      <c r="C246" s="473">
        <v>39192</v>
      </c>
      <c r="D246" s="473">
        <v>0.43</v>
      </c>
      <c r="E246" s="473" t="s">
        <v>1165</v>
      </c>
    </row>
    <row r="247" spans="1:5" ht="14.5" thickBot="1">
      <c r="A247" s="406"/>
      <c r="B247" s="468" t="s">
        <v>1157</v>
      </c>
      <c r="C247" s="468">
        <v>32787</v>
      </c>
      <c r="D247" s="468">
        <v>0.36</v>
      </c>
      <c r="E247" s="468" t="s">
        <v>1175</v>
      </c>
    </row>
    <row r="248" spans="1:5" ht="14.5" thickBot="1">
      <c r="A248" s="406"/>
      <c r="B248" s="468" t="s">
        <v>1158</v>
      </c>
      <c r="C248" s="468">
        <v>30884</v>
      </c>
      <c r="D248" s="468">
        <v>0.34</v>
      </c>
      <c r="E248" s="468" t="s">
        <v>1177</v>
      </c>
    </row>
    <row r="249" spans="1:5" ht="14.5" thickBot="1">
      <c r="A249" s="406"/>
      <c r="B249" s="468" t="s">
        <v>1159</v>
      </c>
      <c r="C249" s="468">
        <v>30850</v>
      </c>
      <c r="D249" s="468">
        <v>0.33</v>
      </c>
      <c r="E249" s="468" t="s">
        <v>1169</v>
      </c>
    </row>
    <row r="250" spans="1:5" ht="14.5" thickBot="1">
      <c r="A250" s="406"/>
      <c r="B250" s="473" t="s">
        <v>1160</v>
      </c>
      <c r="C250" s="473">
        <v>27769</v>
      </c>
      <c r="D250" s="473">
        <v>0.3</v>
      </c>
      <c r="E250" s="469" t="s">
        <v>1176</v>
      </c>
    </row>
    <row r="251" spans="1:5" ht="14.5" thickBot="1">
      <c r="A251" s="406"/>
      <c r="B251" s="410" t="s">
        <v>179</v>
      </c>
      <c r="C251" s="410">
        <v>9216515</v>
      </c>
      <c r="D251" s="410">
        <v>100</v>
      </c>
      <c r="E251" s="406"/>
    </row>
    <row r="252" spans="1:5">
      <c r="A252"/>
      <c r="B252" s="133"/>
      <c r="C252" s="133"/>
      <c r="D252" s="133"/>
      <c r="E252" s="133"/>
    </row>
    <row r="253" spans="1:5" ht="14.5" thickBot="1">
      <c r="A253" s="487" t="s">
        <v>1173</v>
      </c>
      <c r="B253" s="487"/>
      <c r="C253"/>
      <c r="D253"/>
      <c r="E253"/>
    </row>
    <row r="254" spans="1:5" ht="14.5" thickBot="1">
      <c r="A254" s="406"/>
      <c r="B254" s="261" t="s">
        <v>758</v>
      </c>
      <c r="C254" s="142">
        <v>18287119</v>
      </c>
      <c r="D254"/>
      <c r="E254"/>
    </row>
    <row r="255" spans="1:5" ht="14.5" thickBot="1">
      <c r="A255" s="406"/>
      <c r="B255" s="467" t="s">
        <v>188</v>
      </c>
      <c r="C255" s="468">
        <v>10031762</v>
      </c>
      <c r="D255"/>
      <c r="E255"/>
    </row>
    <row r="256" spans="1:5" ht="14.5" thickBot="1">
      <c r="A256" s="406"/>
      <c r="B256" s="467" t="s">
        <v>189</v>
      </c>
      <c r="C256" s="468">
        <v>54.86</v>
      </c>
      <c r="D256"/>
      <c r="E256"/>
    </row>
    <row r="257" spans="1:5" ht="14.5" thickBot="1">
      <c r="A257" s="406"/>
      <c r="B257" s="467" t="s">
        <v>190</v>
      </c>
      <c r="C257" s="468">
        <v>9849057</v>
      </c>
      <c r="D257"/>
      <c r="E257"/>
    </row>
    <row r="258" spans="1:5" ht="13.5" thickBot="1">
      <c r="A258"/>
      <c r="B258"/>
      <c r="C258"/>
      <c r="D258"/>
      <c r="E258"/>
    </row>
    <row r="259" spans="1:5" ht="26.5" thickBot="1">
      <c r="A259"/>
      <c r="B259" s="145" t="s">
        <v>184</v>
      </c>
      <c r="C259" s="270" t="s">
        <v>190</v>
      </c>
      <c r="D259" s="146" t="s">
        <v>185</v>
      </c>
      <c r="E259"/>
    </row>
    <row r="260" spans="1:5" ht="14.5" thickBot="1">
      <c r="A260"/>
      <c r="B260" s="470" t="s">
        <v>1146</v>
      </c>
      <c r="C260" s="471">
        <v>6509135</v>
      </c>
      <c r="D260" s="471">
        <v>66.09</v>
      </c>
      <c r="E260"/>
    </row>
    <row r="261" spans="1:5" ht="14.5" thickBot="1">
      <c r="A261"/>
      <c r="B261" s="470" t="s">
        <v>1172</v>
      </c>
      <c r="C261" s="471">
        <v>3339922</v>
      </c>
      <c r="D261" s="471">
        <v>33.909999999999997</v>
      </c>
      <c r="E261"/>
    </row>
    <row r="262" spans="1:5" ht="14.5" thickBot="1">
      <c r="A262" s="406"/>
      <c r="B262" s="471" t="s">
        <v>179</v>
      </c>
      <c r="C262" s="471">
        <v>9849057</v>
      </c>
      <c r="D262" s="471">
        <v>100</v>
      </c>
      <c r="E262"/>
    </row>
  </sheetData>
  <mergeCells count="26">
    <mergeCell ref="A36:B36"/>
    <mergeCell ref="A48:C48"/>
    <mergeCell ref="A1:C1"/>
    <mergeCell ref="A3:C3"/>
    <mergeCell ref="A5:C5"/>
    <mergeCell ref="B16:F16"/>
    <mergeCell ref="A19:C19"/>
    <mergeCell ref="A21:C21"/>
    <mergeCell ref="A110:B110"/>
    <mergeCell ref="A50:B50"/>
    <mergeCell ref="B74:F74"/>
    <mergeCell ref="A89:B89"/>
    <mergeCell ref="A122:C122"/>
    <mergeCell ref="A87:C87"/>
    <mergeCell ref="A75:B75"/>
    <mergeCell ref="A156:C156"/>
    <mergeCell ref="A158:B158"/>
    <mergeCell ref="A179:B179"/>
    <mergeCell ref="A124:B124"/>
    <mergeCell ref="A145:B145"/>
    <mergeCell ref="A228:C228"/>
    <mergeCell ref="A230:B230"/>
    <mergeCell ref="A253:B253"/>
    <mergeCell ref="A191:C191"/>
    <mergeCell ref="A193:B193"/>
    <mergeCell ref="A216:B216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opLeftCell="A54" workbookViewId="0">
      <selection activeCell="B54" sqref="B54"/>
    </sheetView>
  </sheetViews>
  <sheetFormatPr defaultColWidth="13.69921875" defaultRowHeight="12"/>
  <sheetData>
    <row r="1" spans="1:6" ht="15.75" customHeight="1">
      <c r="A1" s="502" t="s">
        <v>237</v>
      </c>
      <c r="B1" s="503"/>
      <c r="C1" s="503"/>
      <c r="D1" s="1"/>
      <c r="E1" s="2"/>
      <c r="F1" s="2"/>
    </row>
    <row r="2" spans="1:6" ht="17.5">
      <c r="A2" s="233"/>
      <c r="B2" s="233"/>
      <c r="C2" s="2"/>
      <c r="D2" s="2"/>
      <c r="E2" s="2"/>
      <c r="F2" s="2"/>
    </row>
    <row r="3" spans="1:6" ht="15" customHeight="1" thickBot="1">
      <c r="A3" s="491" t="s">
        <v>238</v>
      </c>
      <c r="B3" s="503"/>
      <c r="C3" s="503"/>
      <c r="D3" s="2"/>
      <c r="E3" s="2"/>
      <c r="F3" s="2"/>
    </row>
    <row r="4" spans="1:6" ht="15" thickTop="1" thickBot="1">
      <c r="A4" s="2"/>
      <c r="B4" s="21" t="s">
        <v>187</v>
      </c>
      <c r="C4" s="3">
        <v>18224597</v>
      </c>
      <c r="D4" s="2"/>
      <c r="E4" s="2"/>
      <c r="F4" s="2"/>
    </row>
    <row r="5" spans="1:6" ht="14.5" thickBot="1">
      <c r="A5" s="2"/>
      <c r="B5" s="22" t="s">
        <v>188</v>
      </c>
      <c r="C5" s="4">
        <v>5370171</v>
      </c>
      <c r="D5" s="2"/>
      <c r="E5" s="2"/>
      <c r="F5" s="2"/>
    </row>
    <row r="6" spans="1:6" ht="14.5" thickBot="1">
      <c r="A6" s="2"/>
      <c r="B6" s="22" t="s">
        <v>189</v>
      </c>
      <c r="C6" s="4">
        <v>29.46</v>
      </c>
      <c r="D6" s="2"/>
      <c r="E6" s="2"/>
      <c r="F6" s="2"/>
    </row>
    <row r="7" spans="1:6" ht="14.5" thickBot="1">
      <c r="A7" s="2"/>
      <c r="B7" s="23" t="s">
        <v>190</v>
      </c>
      <c r="C7" s="5">
        <v>5122226</v>
      </c>
      <c r="D7" s="2"/>
      <c r="E7" s="2"/>
      <c r="F7" s="2"/>
    </row>
    <row r="8" spans="1:6" ht="14.5" thickBot="1">
      <c r="A8" s="2"/>
      <c r="B8" s="2"/>
      <c r="C8" s="2"/>
      <c r="D8" s="2"/>
      <c r="E8" s="2"/>
      <c r="F8" s="2"/>
    </row>
    <row r="9" spans="1:6" ht="15" thickTop="1" thickBot="1">
      <c r="A9" s="2"/>
      <c r="B9" s="6" t="s">
        <v>180</v>
      </c>
      <c r="C9" s="7" t="s">
        <v>192</v>
      </c>
      <c r="D9" s="7" t="s">
        <v>193</v>
      </c>
      <c r="E9" s="7" t="s">
        <v>194</v>
      </c>
      <c r="F9" s="8" t="s">
        <v>195</v>
      </c>
    </row>
    <row r="10" spans="1:6" ht="14.5" thickBot="1">
      <c r="A10" s="2"/>
      <c r="B10" s="24" t="s">
        <v>239</v>
      </c>
      <c r="C10" s="9">
        <v>1476105</v>
      </c>
      <c r="D10" s="257">
        <v>28.81</v>
      </c>
      <c r="E10" s="9">
        <v>13</v>
      </c>
      <c r="F10" s="258">
        <v>37.14</v>
      </c>
    </row>
    <row r="11" spans="1:6" ht="14.5" thickBot="1">
      <c r="A11" s="2"/>
      <c r="B11" s="24" t="s">
        <v>240</v>
      </c>
      <c r="C11" s="9">
        <v>1184018</v>
      </c>
      <c r="D11" s="257">
        <v>23.11</v>
      </c>
      <c r="E11" s="9">
        <v>10</v>
      </c>
      <c r="F11" s="258">
        <v>28.57</v>
      </c>
    </row>
    <row r="12" spans="1:6" ht="14.5" thickBot="1">
      <c r="A12" s="2"/>
      <c r="B12" s="24" t="s">
        <v>148</v>
      </c>
      <c r="C12" s="9">
        <v>688859</v>
      </c>
      <c r="D12" s="257">
        <v>13.44</v>
      </c>
      <c r="E12" s="9">
        <v>6</v>
      </c>
      <c r="F12" s="258">
        <v>17.14</v>
      </c>
    </row>
    <row r="13" spans="1:6" ht="14.5" thickBot="1">
      <c r="A13" s="2"/>
      <c r="B13" s="24" t="s">
        <v>241</v>
      </c>
      <c r="C13" s="9">
        <v>398901</v>
      </c>
      <c r="D13" s="257">
        <v>7.78</v>
      </c>
      <c r="E13" s="9">
        <v>3</v>
      </c>
      <c r="F13" s="258">
        <v>8.57</v>
      </c>
    </row>
    <row r="14" spans="1:6" ht="14.5" thickBot="1">
      <c r="A14" s="2"/>
      <c r="B14" s="24" t="s">
        <v>242</v>
      </c>
      <c r="C14" s="9">
        <v>282929</v>
      </c>
      <c r="D14" s="257">
        <v>5.52</v>
      </c>
      <c r="E14" s="9">
        <v>2</v>
      </c>
      <c r="F14" s="258">
        <v>5.71</v>
      </c>
    </row>
    <row r="15" spans="1:6" ht="14.5" thickBot="1">
      <c r="A15" s="2"/>
      <c r="B15" s="24" t="s">
        <v>646</v>
      </c>
      <c r="C15" s="9">
        <v>248863</v>
      </c>
      <c r="D15" s="257">
        <v>4.8499999999999996</v>
      </c>
      <c r="E15" s="9">
        <v>0</v>
      </c>
      <c r="F15" s="258">
        <v>0</v>
      </c>
    </row>
    <row r="16" spans="1:6" ht="14.5" thickBot="1">
      <c r="A16" s="2"/>
      <c r="B16" s="24" t="s">
        <v>243</v>
      </c>
      <c r="C16" s="9">
        <v>212596</v>
      </c>
      <c r="D16" s="257">
        <v>4.1500000000000004</v>
      </c>
      <c r="E16" s="9">
        <v>0</v>
      </c>
      <c r="F16" s="258">
        <v>0</v>
      </c>
    </row>
    <row r="17" spans="1:6" ht="14.5" thickBot="1">
      <c r="A17" s="2"/>
      <c r="B17" s="24" t="s">
        <v>244</v>
      </c>
      <c r="C17" s="9">
        <v>176533</v>
      </c>
      <c r="D17" s="257">
        <v>3.44</v>
      </c>
      <c r="E17" s="9">
        <v>1</v>
      </c>
      <c r="F17" s="258">
        <v>2.86</v>
      </c>
    </row>
    <row r="18" spans="1:6" ht="14.5" thickBot="1">
      <c r="A18" s="2"/>
      <c r="B18" s="24" t="s">
        <v>245</v>
      </c>
      <c r="C18" s="9">
        <v>150385</v>
      </c>
      <c r="D18" s="257">
        <v>2.93</v>
      </c>
      <c r="E18" s="9">
        <v>0</v>
      </c>
      <c r="F18" s="258">
        <v>0</v>
      </c>
    </row>
    <row r="19" spans="1:6" ht="14.5" thickBot="1">
      <c r="A19" s="2"/>
      <c r="B19" s="24" t="s">
        <v>140</v>
      </c>
      <c r="C19" s="9">
        <v>124829</v>
      </c>
      <c r="D19" s="257">
        <v>2.4300000000000002</v>
      </c>
      <c r="E19" s="9">
        <v>0</v>
      </c>
      <c r="F19" s="258">
        <v>0</v>
      </c>
    </row>
    <row r="20" spans="1:6" ht="14.5" thickBot="1">
      <c r="A20" s="2"/>
      <c r="B20" s="24" t="s">
        <v>141</v>
      </c>
      <c r="C20" s="9">
        <v>71001</v>
      </c>
      <c r="D20" s="257">
        <v>1.38</v>
      </c>
      <c r="E20" s="9">
        <v>0</v>
      </c>
      <c r="F20" s="258">
        <v>0</v>
      </c>
    </row>
    <row r="21" spans="1:6" ht="28.5" thickBot="1">
      <c r="A21" s="2"/>
      <c r="B21" s="24" t="s">
        <v>912</v>
      </c>
      <c r="C21" s="9">
        <v>58903</v>
      </c>
      <c r="D21" s="257">
        <v>1.1399999999999999</v>
      </c>
      <c r="E21" s="9">
        <v>0</v>
      </c>
      <c r="F21" s="258">
        <v>0</v>
      </c>
    </row>
    <row r="22" spans="1:6" ht="14.5" thickBot="1">
      <c r="A22" s="2"/>
      <c r="B22" s="24" t="s">
        <v>149</v>
      </c>
      <c r="C22" s="9">
        <v>28484</v>
      </c>
      <c r="D22" s="257">
        <v>0.55000000000000004</v>
      </c>
      <c r="E22" s="9">
        <v>0</v>
      </c>
      <c r="F22" s="258">
        <v>0</v>
      </c>
    </row>
    <row r="23" spans="1:6" ht="14.5" thickBot="1">
      <c r="A23" s="2"/>
      <c r="B23" s="24" t="s">
        <v>142</v>
      </c>
      <c r="C23" s="9">
        <v>19820</v>
      </c>
      <c r="D23" s="257">
        <v>0.38</v>
      </c>
      <c r="E23" s="9">
        <v>0</v>
      </c>
      <c r="F23" s="258">
        <v>0</v>
      </c>
    </row>
    <row r="24" spans="1:6" ht="15" thickTop="1" thickBot="1">
      <c r="A24" s="2"/>
      <c r="B24" s="26" t="s">
        <v>143</v>
      </c>
      <c r="C24" s="11">
        <v>5122226</v>
      </c>
      <c r="D24" s="259">
        <v>100</v>
      </c>
      <c r="E24" s="11">
        <v>35</v>
      </c>
      <c r="F24" s="260">
        <v>100</v>
      </c>
    </row>
    <row r="30" spans="1:6" ht="14.5" thickBot="1">
      <c r="A30" s="491" t="s">
        <v>150</v>
      </c>
      <c r="B30" s="491"/>
      <c r="C30" s="491"/>
      <c r="D30" s="2"/>
      <c r="E30" s="2"/>
      <c r="F30" s="2"/>
    </row>
    <row r="31" spans="1:6" ht="15" thickTop="1" thickBot="1">
      <c r="A31" s="2"/>
      <c r="B31" s="21" t="s">
        <v>187</v>
      </c>
      <c r="C31" s="3">
        <v>18197316</v>
      </c>
      <c r="D31" s="2"/>
      <c r="E31" s="2"/>
      <c r="F31" s="2"/>
    </row>
    <row r="32" spans="1:6" ht="14.5" thickBot="1">
      <c r="A32" s="2"/>
      <c r="B32" s="22" t="s">
        <v>188</v>
      </c>
      <c r="C32" s="4">
        <v>5035299</v>
      </c>
      <c r="D32" s="2"/>
      <c r="E32" s="2"/>
      <c r="F32" s="2"/>
    </row>
    <row r="33" spans="1:6" ht="14.5" thickBot="1">
      <c r="A33" s="2"/>
      <c r="B33" s="22" t="s">
        <v>189</v>
      </c>
      <c r="C33" s="4">
        <v>27.67</v>
      </c>
      <c r="D33" s="2"/>
      <c r="E33" s="2"/>
      <c r="F33" s="2"/>
    </row>
    <row r="34" spans="1:6" ht="14.5" thickBot="1">
      <c r="A34" s="2"/>
      <c r="B34" s="23" t="s">
        <v>190</v>
      </c>
      <c r="C34" s="5">
        <v>5035299</v>
      </c>
      <c r="D34" s="2"/>
      <c r="E34" s="2"/>
      <c r="F34" s="2"/>
    </row>
    <row r="35" spans="1:6" ht="14.5" thickBot="1">
      <c r="A35" s="2"/>
      <c r="B35" s="2"/>
      <c r="C35" s="2"/>
      <c r="D35" s="2"/>
      <c r="E35" s="2"/>
      <c r="F35" s="2"/>
    </row>
    <row r="36" spans="1:6" ht="15" thickTop="1" thickBot="1">
      <c r="A36" s="2"/>
      <c r="B36" s="6" t="s">
        <v>180</v>
      </c>
      <c r="C36" s="7" t="s">
        <v>192</v>
      </c>
      <c r="D36" s="7" t="s">
        <v>193</v>
      </c>
      <c r="E36" s="7" t="s">
        <v>194</v>
      </c>
      <c r="F36" s="8" t="s">
        <v>195</v>
      </c>
    </row>
    <row r="37" spans="1:6" ht="14.5" thickBot="1">
      <c r="A37" s="2"/>
      <c r="B37" s="24" t="s">
        <v>144</v>
      </c>
      <c r="C37" s="9">
        <v>1504218</v>
      </c>
      <c r="D37" s="257">
        <v>31.07</v>
      </c>
      <c r="E37" s="9">
        <v>11</v>
      </c>
      <c r="F37" s="258">
        <v>33.33</v>
      </c>
    </row>
    <row r="38" spans="1:6" ht="14.5" thickBot="1">
      <c r="A38" s="2"/>
      <c r="B38" s="24" t="s">
        <v>913</v>
      </c>
      <c r="C38" s="9">
        <v>1438000</v>
      </c>
      <c r="D38" s="257">
        <v>29.71</v>
      </c>
      <c r="E38" s="9">
        <v>10</v>
      </c>
      <c r="F38" s="258">
        <v>30.3</v>
      </c>
    </row>
    <row r="39" spans="1:6" ht="14.5" thickBot="1">
      <c r="A39" s="2"/>
      <c r="B39" s="24" t="s">
        <v>145</v>
      </c>
      <c r="C39" s="9">
        <v>702974</v>
      </c>
      <c r="D39" s="257">
        <v>14.52</v>
      </c>
      <c r="E39" s="9">
        <v>5</v>
      </c>
      <c r="F39" s="258">
        <v>15.15</v>
      </c>
    </row>
    <row r="40" spans="1:6" ht="14.5" thickBot="1">
      <c r="A40" s="2"/>
      <c r="B40" s="24" t="s">
        <v>242</v>
      </c>
      <c r="C40" s="9">
        <v>431739</v>
      </c>
      <c r="D40" s="257">
        <v>8.92</v>
      </c>
      <c r="E40" s="9">
        <v>3</v>
      </c>
      <c r="F40" s="258">
        <v>9.09</v>
      </c>
    </row>
    <row r="41" spans="1:6" ht="14.5" thickBot="1">
      <c r="A41" s="2"/>
      <c r="B41" s="24" t="s">
        <v>151</v>
      </c>
      <c r="C41" s="9">
        <v>419094</v>
      </c>
      <c r="D41" s="257">
        <v>8.65</v>
      </c>
      <c r="E41" s="9">
        <v>3</v>
      </c>
      <c r="F41" s="258">
        <v>9.09</v>
      </c>
    </row>
    <row r="42" spans="1:6" ht="14.5" thickBot="1">
      <c r="A42" s="2"/>
      <c r="B42" s="24" t="s">
        <v>146</v>
      </c>
      <c r="C42" s="9">
        <v>204280</v>
      </c>
      <c r="D42" s="257">
        <v>4.22</v>
      </c>
      <c r="E42" s="9">
        <v>1</v>
      </c>
      <c r="F42" s="258">
        <v>3.03</v>
      </c>
    </row>
    <row r="43" spans="1:6" ht="14.5" thickBot="1">
      <c r="A43" s="2"/>
      <c r="B43" s="24" t="s">
        <v>981</v>
      </c>
      <c r="C43" s="9">
        <v>70428</v>
      </c>
      <c r="D43" s="257">
        <v>1.45</v>
      </c>
      <c r="E43" s="9">
        <v>0</v>
      </c>
      <c r="F43" s="258">
        <v>0</v>
      </c>
    </row>
    <row r="44" spans="1:6" ht="14.5" thickBot="1">
      <c r="A44" s="2"/>
      <c r="B44" s="119" t="s">
        <v>152</v>
      </c>
      <c r="C44" s="9">
        <v>49864</v>
      </c>
      <c r="D44" s="257">
        <v>1.03</v>
      </c>
      <c r="E44" s="9">
        <v>0</v>
      </c>
      <c r="F44" s="258">
        <v>0</v>
      </c>
    </row>
    <row r="45" spans="1:6" ht="14.5" thickBot="1">
      <c r="A45" s="2"/>
      <c r="B45" s="24" t="s">
        <v>147</v>
      </c>
      <c r="C45" s="9">
        <v>19436</v>
      </c>
      <c r="D45" s="257">
        <v>0.4</v>
      </c>
      <c r="E45" s="9">
        <v>0</v>
      </c>
      <c r="F45" s="258">
        <v>0</v>
      </c>
    </row>
    <row r="46" spans="1:6" ht="15" thickTop="1" thickBot="1">
      <c r="A46" s="2"/>
      <c r="B46" s="26" t="s">
        <v>179</v>
      </c>
      <c r="C46" s="11">
        <v>5035299</v>
      </c>
      <c r="D46" s="259">
        <v>100</v>
      </c>
      <c r="E46" s="11">
        <v>33</v>
      </c>
      <c r="F46" s="260">
        <v>100</v>
      </c>
    </row>
    <row r="52" spans="1:8" ht="14.5" thickBot="1">
      <c r="A52" s="491" t="s">
        <v>970</v>
      </c>
      <c r="B52" s="491"/>
      <c r="C52" s="491"/>
      <c r="D52" s="394"/>
      <c r="E52" s="394"/>
      <c r="F52" s="394"/>
    </row>
    <row r="53" spans="1:8" ht="15" thickTop="1" thickBot="1">
      <c r="A53" s="394"/>
      <c r="B53" s="21" t="s">
        <v>187</v>
      </c>
      <c r="C53" s="3">
        <v>18221061</v>
      </c>
      <c r="D53" s="394"/>
      <c r="E53" s="394"/>
      <c r="F53" s="394"/>
    </row>
    <row r="54" spans="1:8" ht="14.5" thickBot="1">
      <c r="A54" s="394"/>
      <c r="B54" s="395" t="s">
        <v>188</v>
      </c>
      <c r="C54" s="396">
        <v>5911794</v>
      </c>
      <c r="D54" s="394"/>
      <c r="E54" s="394"/>
      <c r="F54" s="394"/>
    </row>
    <row r="55" spans="1:8" ht="14.5" thickBot="1">
      <c r="A55" s="394"/>
      <c r="B55" s="395" t="s">
        <v>189</v>
      </c>
      <c r="C55" s="396">
        <v>32.44</v>
      </c>
      <c r="D55" s="394"/>
      <c r="E55" s="394"/>
      <c r="F55" s="394"/>
    </row>
    <row r="56" spans="1:8" ht="14.5" thickBot="1">
      <c r="A56" s="394"/>
      <c r="B56" s="397" t="s">
        <v>190</v>
      </c>
      <c r="C56" s="5">
        <v>5566616</v>
      </c>
      <c r="D56" s="394"/>
      <c r="E56" s="394"/>
      <c r="F56" s="394"/>
    </row>
    <row r="57" spans="1:8" ht="15" thickTop="1" thickBot="1">
      <c r="A57" s="394"/>
      <c r="B57" s="394"/>
      <c r="C57" s="394"/>
      <c r="D57" s="394"/>
      <c r="E57" s="394"/>
      <c r="F57" s="394"/>
    </row>
    <row r="58" spans="1:8" ht="15" thickTop="1" thickBot="1">
      <c r="A58" s="394"/>
      <c r="B58" s="6" t="s">
        <v>180</v>
      </c>
      <c r="C58" s="7" t="s">
        <v>192</v>
      </c>
      <c r="D58" s="7" t="s">
        <v>193</v>
      </c>
      <c r="E58" s="7" t="s">
        <v>194</v>
      </c>
      <c r="F58" s="8" t="s">
        <v>195</v>
      </c>
    </row>
    <row r="59" spans="1:8" ht="15" thickTop="1" thickBot="1">
      <c r="A59" s="394"/>
      <c r="B59" s="402" t="s">
        <v>971</v>
      </c>
      <c r="C59" s="399">
        <v>2093234</v>
      </c>
      <c r="D59" s="400">
        <v>37.6</v>
      </c>
      <c r="E59" s="399">
        <v>16</v>
      </c>
      <c r="F59" s="401">
        <v>50</v>
      </c>
      <c r="H59" s="403"/>
    </row>
    <row r="60" spans="1:8" ht="14.5" thickBot="1">
      <c r="A60" s="394"/>
      <c r="B60" s="398" t="s">
        <v>972</v>
      </c>
      <c r="C60" s="399">
        <v>835531</v>
      </c>
      <c r="D60" s="400">
        <v>15</v>
      </c>
      <c r="E60" s="399">
        <v>6</v>
      </c>
      <c r="F60" s="401">
        <v>18.75</v>
      </c>
    </row>
    <row r="61" spans="1:8" ht="14.5" thickBot="1">
      <c r="A61" s="394"/>
      <c r="B61" s="398" t="s">
        <v>973</v>
      </c>
      <c r="C61" s="399">
        <v>680853</v>
      </c>
      <c r="D61" s="400">
        <v>12.23</v>
      </c>
      <c r="E61" s="399">
        <v>5</v>
      </c>
      <c r="F61" s="401">
        <v>15.63</v>
      </c>
    </row>
    <row r="62" spans="1:8" ht="14.5" thickBot="1">
      <c r="A62" s="394"/>
      <c r="B62" s="402" t="s">
        <v>982</v>
      </c>
      <c r="C62" s="399">
        <v>379582</v>
      </c>
      <c r="D62" s="400">
        <v>6.81</v>
      </c>
      <c r="E62" s="399">
        <v>1</v>
      </c>
      <c r="F62" s="401">
        <v>3.13</v>
      </c>
    </row>
    <row r="63" spans="1:8" ht="14.5" thickBot="1">
      <c r="A63" s="394"/>
      <c r="B63" s="398" t="s">
        <v>974</v>
      </c>
      <c r="C63" s="399">
        <v>350689</v>
      </c>
      <c r="D63" s="400">
        <v>6.29</v>
      </c>
      <c r="E63" s="399">
        <v>2</v>
      </c>
      <c r="F63" s="401">
        <v>6.25</v>
      </c>
    </row>
    <row r="64" spans="1:8" ht="14.5" thickBot="1">
      <c r="A64" s="394"/>
      <c r="B64" s="398" t="s">
        <v>975</v>
      </c>
      <c r="C64" s="399">
        <v>345973</v>
      </c>
      <c r="D64" s="400">
        <v>6.21</v>
      </c>
      <c r="E64" s="399">
        <v>2</v>
      </c>
      <c r="F64" s="401">
        <v>6.25</v>
      </c>
    </row>
    <row r="65" spans="1:6" ht="14.5" thickBot="1">
      <c r="A65" s="394"/>
      <c r="B65" s="398" t="s">
        <v>976</v>
      </c>
      <c r="C65" s="399">
        <v>204310</v>
      </c>
      <c r="D65" s="400">
        <v>3.67</v>
      </c>
      <c r="E65" s="399">
        <v>0</v>
      </c>
      <c r="F65" s="401">
        <v>0</v>
      </c>
    </row>
    <row r="66" spans="1:6" ht="14.5" thickBot="1">
      <c r="A66" s="394"/>
      <c r="B66" s="398" t="s">
        <v>977</v>
      </c>
      <c r="C66" s="399">
        <v>150484</v>
      </c>
      <c r="D66" s="400">
        <v>2.7</v>
      </c>
      <c r="E66" s="399">
        <v>0</v>
      </c>
      <c r="F66" s="401">
        <v>0</v>
      </c>
    </row>
    <row r="67" spans="1:6" ht="14.5" thickBot="1">
      <c r="A67" s="394"/>
      <c r="B67" s="398" t="s">
        <v>978</v>
      </c>
      <c r="C67" s="399">
        <v>145181</v>
      </c>
      <c r="D67" s="400">
        <v>2.6</v>
      </c>
      <c r="E67" s="399">
        <v>0</v>
      </c>
      <c r="F67" s="401">
        <v>0</v>
      </c>
    </row>
    <row r="68" spans="1:6" ht="14.5" thickBot="1">
      <c r="A68" s="394"/>
      <c r="B68" s="398" t="s">
        <v>979</v>
      </c>
      <c r="C68" s="399">
        <v>64232</v>
      </c>
      <c r="D68" s="400">
        <v>1.1499999999999999</v>
      </c>
      <c r="E68" s="399">
        <v>0</v>
      </c>
      <c r="F68" s="401">
        <v>0</v>
      </c>
    </row>
    <row r="69" spans="1:6" ht="14.5" thickBot="1">
      <c r="A69" s="394"/>
      <c r="B69" s="398" t="s">
        <v>980</v>
      </c>
      <c r="C69" s="399">
        <v>53273</v>
      </c>
      <c r="D69" s="400">
        <v>0.95</v>
      </c>
      <c r="E69" s="399">
        <v>0</v>
      </c>
      <c r="F69" s="401">
        <v>0</v>
      </c>
    </row>
    <row r="70" spans="1:6" ht="14.5" thickBot="1">
      <c r="A70" s="394"/>
      <c r="B70" s="398" t="s">
        <v>981</v>
      </c>
      <c r="C70" s="399">
        <v>49983</v>
      </c>
      <c r="D70" s="400">
        <v>0.89</v>
      </c>
      <c r="E70" s="399">
        <v>0</v>
      </c>
      <c r="F70" s="401">
        <v>0</v>
      </c>
    </row>
    <row r="71" spans="1:6" ht="26.5" thickBot="1">
      <c r="A71" s="394"/>
      <c r="B71" s="402" t="s">
        <v>983</v>
      </c>
      <c r="C71" s="399">
        <v>49612</v>
      </c>
      <c r="D71" s="400">
        <v>0.89</v>
      </c>
      <c r="E71" s="399">
        <v>0</v>
      </c>
      <c r="F71" s="401">
        <v>0</v>
      </c>
    </row>
    <row r="72" spans="1:6" ht="14.5" thickBot="1">
      <c r="A72" s="394"/>
      <c r="B72" s="398" t="s">
        <v>984</v>
      </c>
      <c r="C72" s="399">
        <v>41274</v>
      </c>
      <c r="D72" s="400">
        <v>0.74</v>
      </c>
      <c r="E72" s="399">
        <v>0</v>
      </c>
      <c r="F72" s="401">
        <v>0</v>
      </c>
    </row>
    <row r="73" spans="1:6" ht="23.5" thickBot="1">
      <c r="A73" s="394"/>
      <c r="B73" s="404" t="s">
        <v>985</v>
      </c>
      <c r="C73" s="399">
        <v>27324</v>
      </c>
      <c r="D73" s="400">
        <v>0.49</v>
      </c>
      <c r="E73" s="399">
        <v>0</v>
      </c>
      <c r="F73" s="401">
        <v>0</v>
      </c>
    </row>
    <row r="74" spans="1:6" ht="14.5" thickBot="1">
      <c r="A74" s="394"/>
      <c r="B74" s="398" t="s">
        <v>986</v>
      </c>
      <c r="C74" s="399">
        <v>19148</v>
      </c>
      <c r="D74" s="400">
        <v>0.34</v>
      </c>
      <c r="E74" s="399">
        <v>0</v>
      </c>
      <c r="F74" s="401">
        <v>0</v>
      </c>
    </row>
    <row r="75" spans="1:6" ht="14.5" thickBot="1">
      <c r="A75" s="394"/>
      <c r="B75" s="398" t="s">
        <v>987</v>
      </c>
      <c r="C75" s="399">
        <v>15419</v>
      </c>
      <c r="D75" s="400">
        <v>0.27</v>
      </c>
      <c r="E75" s="399">
        <v>0</v>
      </c>
      <c r="F75" s="401">
        <v>0</v>
      </c>
    </row>
    <row r="76" spans="1:6" ht="14.5" thickBot="1">
      <c r="A76" s="394"/>
      <c r="B76" s="398" t="s">
        <v>988</v>
      </c>
      <c r="C76" s="399">
        <v>13537</v>
      </c>
      <c r="D76" s="400">
        <v>0.24</v>
      </c>
      <c r="E76" s="399">
        <v>0</v>
      </c>
      <c r="F76" s="401">
        <v>0</v>
      </c>
    </row>
    <row r="77" spans="1:6" ht="14.5" thickBot="1">
      <c r="A77" s="394"/>
      <c r="B77" s="398" t="s">
        <v>989</v>
      </c>
      <c r="C77" s="399">
        <v>11319</v>
      </c>
      <c r="D77" s="400">
        <v>0.2</v>
      </c>
      <c r="E77" s="399">
        <v>0</v>
      </c>
      <c r="F77" s="401">
        <v>0</v>
      </c>
    </row>
    <row r="78" spans="1:6" ht="14.5" thickBot="1">
      <c r="A78" s="394"/>
      <c r="B78" s="398" t="s">
        <v>990</v>
      </c>
      <c r="C78" s="399">
        <v>10650</v>
      </c>
      <c r="D78" s="400">
        <v>0.19</v>
      </c>
      <c r="E78" s="399">
        <v>0</v>
      </c>
      <c r="F78" s="401">
        <v>0</v>
      </c>
    </row>
    <row r="79" spans="1:6" ht="14.5" thickBot="1">
      <c r="A79" s="394"/>
      <c r="B79" s="398" t="s">
        <v>991</v>
      </c>
      <c r="C79" s="399">
        <v>9803</v>
      </c>
      <c r="D79" s="400">
        <v>0.17</v>
      </c>
      <c r="E79" s="399">
        <v>0</v>
      </c>
      <c r="F79" s="401">
        <v>0</v>
      </c>
    </row>
    <row r="80" spans="1:6" ht="26.5" thickBot="1">
      <c r="A80" s="394"/>
      <c r="B80" s="402" t="s">
        <v>992</v>
      </c>
      <c r="C80" s="399">
        <v>8747</v>
      </c>
      <c r="D80" s="400">
        <v>0.15</v>
      </c>
      <c r="E80" s="399">
        <v>0</v>
      </c>
      <c r="F80" s="401">
        <v>0</v>
      </c>
    </row>
    <row r="81" spans="1:6" ht="26.5" thickBot="1">
      <c r="A81" s="394"/>
      <c r="B81" s="402" t="s">
        <v>993</v>
      </c>
      <c r="C81" s="399">
        <v>6458</v>
      </c>
      <c r="D81" s="400">
        <v>0.11</v>
      </c>
      <c r="E81" s="399">
        <v>0</v>
      </c>
      <c r="F81" s="401">
        <v>0</v>
      </c>
    </row>
    <row r="82" spans="1:6" ht="15" thickTop="1" thickBot="1">
      <c r="A82" s="394"/>
      <c r="B82" s="26" t="s">
        <v>179</v>
      </c>
      <c r="C82" s="11">
        <v>5566616</v>
      </c>
      <c r="D82" s="259">
        <v>100</v>
      </c>
      <c r="E82" s="11">
        <v>32</v>
      </c>
      <c r="F82" s="260">
        <v>100</v>
      </c>
    </row>
    <row r="83" spans="1:6" ht="12.5" thickTop="1"/>
    <row r="88" spans="1:6" ht="14.5" thickBot="1">
      <c r="A88" s="491" t="s">
        <v>1129</v>
      </c>
      <c r="B88" s="491"/>
      <c r="C88" s="491"/>
      <c r="D88" s="457"/>
      <c r="E88" s="457"/>
      <c r="F88" s="457"/>
    </row>
    <row r="89" spans="1:6" ht="15" thickTop="1" thickBot="1">
      <c r="A89" s="457"/>
      <c r="B89" s="21" t="s">
        <v>187</v>
      </c>
      <c r="C89" s="3">
        <v>18267256</v>
      </c>
      <c r="D89" s="457"/>
      <c r="E89" s="457"/>
      <c r="F89" s="457"/>
    </row>
    <row r="90" spans="1:6" ht="14.5" thickBot="1">
      <c r="A90" s="457"/>
      <c r="B90" s="458" t="s">
        <v>188</v>
      </c>
      <c r="C90" s="459">
        <v>9352472</v>
      </c>
      <c r="D90" s="457"/>
      <c r="E90" s="457"/>
      <c r="F90" s="457"/>
    </row>
    <row r="91" spans="1:6" ht="14.5" thickBot="1">
      <c r="A91" s="457"/>
      <c r="B91" s="458" t="s">
        <v>189</v>
      </c>
      <c r="C91" s="459">
        <v>51.2</v>
      </c>
      <c r="D91" s="457"/>
      <c r="E91" s="457"/>
      <c r="F91" s="457"/>
    </row>
    <row r="92" spans="1:6" ht="14.5" thickBot="1">
      <c r="A92" s="457"/>
      <c r="B92" s="397" t="s">
        <v>190</v>
      </c>
      <c r="C92" s="5">
        <v>9069822</v>
      </c>
      <c r="D92" s="457"/>
      <c r="E92" s="457"/>
      <c r="F92" s="457"/>
    </row>
    <row r="93" spans="1:6" ht="15" thickTop="1" thickBot="1">
      <c r="A93" s="457"/>
      <c r="B93" s="457"/>
      <c r="C93" s="457"/>
      <c r="D93" s="457"/>
      <c r="E93" s="457"/>
      <c r="F93" s="457"/>
    </row>
    <row r="94" spans="1:6" ht="15" thickTop="1" thickBot="1">
      <c r="A94" s="457"/>
      <c r="B94" s="6" t="s">
        <v>180</v>
      </c>
      <c r="C94" s="7" t="s">
        <v>192</v>
      </c>
      <c r="D94" s="7" t="s">
        <v>193</v>
      </c>
      <c r="E94" s="7" t="s">
        <v>194</v>
      </c>
      <c r="F94" s="8" t="s">
        <v>195</v>
      </c>
    </row>
    <row r="95" spans="1:6" ht="15" thickTop="1" thickBot="1">
      <c r="A95" s="457"/>
      <c r="B95" s="464" t="s">
        <v>1130</v>
      </c>
      <c r="C95" s="461">
        <v>2449068</v>
      </c>
      <c r="D95" s="462">
        <v>27</v>
      </c>
      <c r="E95" s="461">
        <v>10</v>
      </c>
      <c r="F95" s="463">
        <v>30.3</v>
      </c>
    </row>
    <row r="96" spans="1:6" ht="14.5" thickBot="1">
      <c r="A96" s="457"/>
      <c r="B96" s="464" t="s">
        <v>1131</v>
      </c>
      <c r="C96" s="461">
        <v>2040765</v>
      </c>
      <c r="D96" s="462">
        <v>22.5</v>
      </c>
      <c r="E96" s="461">
        <v>9</v>
      </c>
      <c r="F96" s="463">
        <v>27.27</v>
      </c>
    </row>
    <row r="97" spans="1:6" ht="28.5" thickBot="1">
      <c r="A97" s="457"/>
      <c r="B97" s="464" t="s">
        <v>1135</v>
      </c>
      <c r="C97" s="461">
        <v>2028236</v>
      </c>
      <c r="D97" s="462">
        <v>22.36</v>
      </c>
      <c r="E97" s="461">
        <v>8</v>
      </c>
      <c r="F97" s="463">
        <v>24.24</v>
      </c>
    </row>
    <row r="98" spans="1:6" ht="14.5" thickBot="1">
      <c r="A98" s="457"/>
      <c r="B98" s="460" t="s">
        <v>1132</v>
      </c>
      <c r="C98" s="461">
        <v>583916</v>
      </c>
      <c r="D98" s="462">
        <v>6.44</v>
      </c>
      <c r="E98" s="461">
        <v>2</v>
      </c>
      <c r="F98" s="463">
        <v>6.06</v>
      </c>
    </row>
    <row r="99" spans="1:6" ht="14.5" thickBot="1">
      <c r="A99" s="457"/>
      <c r="B99" s="464" t="s">
        <v>1133</v>
      </c>
      <c r="C99" s="461">
        <v>522104</v>
      </c>
      <c r="D99" s="462">
        <v>5.76</v>
      </c>
      <c r="E99" s="461">
        <v>2</v>
      </c>
      <c r="F99" s="463">
        <v>6.06</v>
      </c>
    </row>
    <row r="100" spans="1:6" ht="14.5" thickBot="1">
      <c r="A100" s="457"/>
      <c r="B100" s="464" t="s">
        <v>1134</v>
      </c>
      <c r="C100" s="461">
        <v>476777</v>
      </c>
      <c r="D100" s="462">
        <v>5.26</v>
      </c>
      <c r="E100" s="461">
        <v>2</v>
      </c>
      <c r="F100" s="463">
        <v>6.06</v>
      </c>
    </row>
    <row r="101" spans="1:6" ht="14.5" thickBot="1">
      <c r="A101" s="457"/>
      <c r="B101" s="464" t="s">
        <v>1136</v>
      </c>
      <c r="C101" s="461">
        <v>372760</v>
      </c>
      <c r="D101" s="462">
        <v>4.1100000000000003</v>
      </c>
      <c r="E101" s="461">
        <v>0</v>
      </c>
      <c r="F101" s="463">
        <v>0</v>
      </c>
    </row>
    <row r="102" spans="1:6" ht="14.5" thickBot="1">
      <c r="A102" s="457"/>
      <c r="B102" s="464" t="s">
        <v>1137</v>
      </c>
      <c r="C102" s="461">
        <v>131021</v>
      </c>
      <c r="D102" s="462">
        <v>1.44</v>
      </c>
      <c r="E102" s="461">
        <v>0</v>
      </c>
      <c r="F102" s="463">
        <v>0</v>
      </c>
    </row>
    <row r="103" spans="1:6" ht="26.5" thickBot="1">
      <c r="A103" s="457"/>
      <c r="B103" s="460" t="s">
        <v>1138</v>
      </c>
      <c r="C103" s="461">
        <v>117141</v>
      </c>
      <c r="D103" s="462">
        <v>1.29</v>
      </c>
      <c r="E103" s="461">
        <v>0</v>
      </c>
      <c r="F103" s="463">
        <v>0</v>
      </c>
    </row>
    <row r="104" spans="1:6" ht="23.5" thickBot="1">
      <c r="A104" s="457"/>
      <c r="B104" s="465" t="s">
        <v>1139</v>
      </c>
      <c r="C104" s="461">
        <v>100669</v>
      </c>
      <c r="D104" s="462">
        <v>1.1100000000000001</v>
      </c>
      <c r="E104" s="461">
        <v>0</v>
      </c>
      <c r="F104" s="463">
        <v>0</v>
      </c>
    </row>
    <row r="105" spans="1:6" ht="14.5" thickBot="1">
      <c r="A105" s="457"/>
      <c r="B105" s="464" t="s">
        <v>1140</v>
      </c>
      <c r="C105" s="461">
        <v>54942</v>
      </c>
      <c r="D105" s="462">
        <v>0.61</v>
      </c>
      <c r="E105" s="461">
        <v>0</v>
      </c>
      <c r="F105" s="463">
        <v>0</v>
      </c>
    </row>
    <row r="106" spans="1:6" ht="14.5" thickBot="1">
      <c r="A106" s="457"/>
      <c r="B106" s="464" t="s">
        <v>1141</v>
      </c>
      <c r="C106" s="461">
        <v>53351</v>
      </c>
      <c r="D106" s="462">
        <v>0.59</v>
      </c>
      <c r="E106" s="461">
        <v>0</v>
      </c>
      <c r="F106" s="463">
        <v>0</v>
      </c>
    </row>
    <row r="107" spans="1:6" ht="14.5" thickBot="1">
      <c r="A107" s="457"/>
      <c r="B107" s="464" t="s">
        <v>1142</v>
      </c>
      <c r="C107" s="461">
        <v>51787</v>
      </c>
      <c r="D107" s="462">
        <v>0.56999999999999995</v>
      </c>
      <c r="E107" s="461">
        <v>0</v>
      </c>
      <c r="F107" s="463">
        <v>0</v>
      </c>
    </row>
    <row r="108" spans="1:6" ht="14.5" thickBot="1">
      <c r="A108" s="457"/>
      <c r="B108" s="464" t="s">
        <v>1143</v>
      </c>
      <c r="C108" s="461">
        <v>40435</v>
      </c>
      <c r="D108" s="462">
        <v>0.44</v>
      </c>
      <c r="E108" s="461">
        <v>0</v>
      </c>
      <c r="F108" s="463">
        <v>0</v>
      </c>
    </row>
    <row r="109" spans="1:6" ht="14.5" thickBot="1">
      <c r="A109" s="457"/>
      <c r="B109" s="464" t="s">
        <v>1144</v>
      </c>
      <c r="C109" s="461">
        <v>26439</v>
      </c>
      <c r="D109" s="462">
        <v>0.28999999999999998</v>
      </c>
      <c r="E109" s="461">
        <v>0</v>
      </c>
      <c r="F109" s="463">
        <v>0</v>
      </c>
    </row>
    <row r="110" spans="1:6" ht="14.5" thickBot="1">
      <c r="A110" s="457"/>
      <c r="B110" s="464" t="s">
        <v>1145</v>
      </c>
      <c r="C110" s="461">
        <v>20411</v>
      </c>
      <c r="D110" s="462">
        <v>0.23</v>
      </c>
      <c r="E110" s="461">
        <v>0</v>
      </c>
      <c r="F110" s="463">
        <v>0</v>
      </c>
    </row>
    <row r="111" spans="1:6" ht="15" thickTop="1" thickBot="1">
      <c r="A111" s="457"/>
      <c r="B111" s="26" t="s">
        <v>179</v>
      </c>
      <c r="C111" s="11">
        <v>9069822</v>
      </c>
      <c r="D111" s="259">
        <v>100</v>
      </c>
      <c r="E111" s="11">
        <v>33</v>
      </c>
      <c r="F111" s="260">
        <v>100</v>
      </c>
    </row>
    <row r="112" spans="1:6" ht="14.5" thickTop="1">
      <c r="A112" s="457"/>
    </row>
    <row r="113" spans="1:1" ht="14">
      <c r="A113" s="457"/>
    </row>
    <row r="114" spans="1:1" ht="14">
      <c r="A114" s="457"/>
    </row>
    <row r="115" spans="1:1" ht="14">
      <c r="A115" s="457"/>
    </row>
    <row r="116" spans="1:1" ht="14">
      <c r="A116" s="457"/>
    </row>
    <row r="117" spans="1:1" ht="14">
      <c r="A117" s="457"/>
    </row>
    <row r="118" spans="1:1" ht="14">
      <c r="A118" s="457"/>
    </row>
  </sheetData>
  <mergeCells count="5">
    <mergeCell ref="A1:C1"/>
    <mergeCell ref="A3:C3"/>
    <mergeCell ref="A30:C30"/>
    <mergeCell ref="A52:C52"/>
    <mergeCell ref="A88:C88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opLeftCell="A40" zoomScale="84" zoomScaleNormal="84" workbookViewId="0">
      <selection activeCell="C74" sqref="C74"/>
    </sheetView>
  </sheetViews>
  <sheetFormatPr defaultColWidth="13.69921875" defaultRowHeight="12"/>
  <cols>
    <col min="1" max="1" width="5.3984375" customWidth="1"/>
    <col min="2" max="2" width="27.3984375" customWidth="1"/>
    <col min="3" max="3" width="35" customWidth="1"/>
    <col min="4" max="4" width="35.3984375" customWidth="1"/>
    <col min="5" max="6" width="36.3984375" customWidth="1"/>
  </cols>
  <sheetData>
    <row r="1" spans="1:10" ht="14">
      <c r="A1" s="502" t="s">
        <v>557</v>
      </c>
      <c r="B1" s="503"/>
      <c r="C1" s="503"/>
      <c r="D1" s="2"/>
      <c r="E1" s="2"/>
      <c r="F1" s="2"/>
    </row>
    <row r="2" spans="1:10" ht="14">
      <c r="A2" s="19"/>
      <c r="B2" s="19"/>
      <c r="C2" s="19"/>
      <c r="D2" s="2"/>
      <c r="E2" s="2"/>
      <c r="F2" s="2"/>
    </row>
    <row r="3" spans="1:10" ht="14.5" thickBot="1">
      <c r="A3" s="536" t="s">
        <v>558</v>
      </c>
      <c r="B3" s="537"/>
      <c r="C3" s="280"/>
      <c r="D3" s="280"/>
      <c r="E3" s="280"/>
      <c r="F3" s="280"/>
      <c r="I3" s="113"/>
    </row>
    <row r="4" spans="1:10" ht="29.25" customHeight="1" thickBot="1">
      <c r="A4" s="281"/>
      <c r="B4" s="282"/>
      <c r="C4" s="283" t="s">
        <v>855</v>
      </c>
      <c r="D4" s="283" t="s">
        <v>621</v>
      </c>
      <c r="E4" s="283" t="s">
        <v>856</v>
      </c>
      <c r="F4" s="282" t="s">
        <v>1098</v>
      </c>
      <c r="G4" s="533" t="s">
        <v>1097</v>
      </c>
      <c r="H4" s="534"/>
      <c r="I4" s="535"/>
      <c r="J4" s="113"/>
    </row>
    <row r="5" spans="1:10" ht="30.75" customHeight="1" thickBot="1">
      <c r="A5" s="281"/>
      <c r="B5" s="284" t="s">
        <v>178</v>
      </c>
      <c r="C5" s="285" t="s">
        <v>857</v>
      </c>
      <c r="D5" s="285" t="s">
        <v>711</v>
      </c>
      <c r="E5" s="285" t="s">
        <v>629</v>
      </c>
      <c r="F5" s="452" t="s">
        <v>1093</v>
      </c>
      <c r="G5" s="504" t="s">
        <v>1118</v>
      </c>
      <c r="H5" s="505"/>
      <c r="I5" s="506"/>
    </row>
    <row r="6" spans="1:10" ht="13.5" customHeight="1">
      <c r="A6" s="281"/>
      <c r="B6" s="548" t="s">
        <v>661</v>
      </c>
      <c r="C6" s="519" t="s">
        <v>678</v>
      </c>
      <c r="D6" s="519" t="s">
        <v>679</v>
      </c>
      <c r="E6" s="519" t="s">
        <v>624</v>
      </c>
      <c r="F6" s="519" t="s">
        <v>1094</v>
      </c>
      <c r="G6" s="507" t="s">
        <v>1117</v>
      </c>
      <c r="H6" s="508"/>
      <c r="I6" s="509"/>
    </row>
    <row r="7" spans="1:10" ht="13.5" thickBot="1">
      <c r="A7" s="281"/>
      <c r="B7" s="549"/>
      <c r="C7" s="547"/>
      <c r="D7" s="538"/>
      <c r="E7" s="538"/>
      <c r="F7" s="520"/>
      <c r="G7" s="510"/>
      <c r="H7" s="511"/>
      <c r="I7" s="512"/>
      <c r="J7" s="113"/>
    </row>
    <row r="8" spans="1:10" ht="14.5" thickBot="1">
      <c r="A8" s="281"/>
      <c r="B8" s="284" t="s">
        <v>171</v>
      </c>
      <c r="C8" s="285" t="s">
        <v>858</v>
      </c>
      <c r="D8" s="285" t="s">
        <v>859</v>
      </c>
      <c r="E8" s="286" t="s">
        <v>172</v>
      </c>
      <c r="F8" s="453" t="s">
        <v>1095</v>
      </c>
      <c r="G8" s="527" t="s">
        <v>613</v>
      </c>
      <c r="H8" s="528"/>
      <c r="I8" s="529"/>
    </row>
    <row r="9" spans="1:10" ht="14.5" thickBot="1">
      <c r="A9" s="281"/>
      <c r="B9" s="284" t="s">
        <v>173</v>
      </c>
      <c r="C9" s="285" t="s">
        <v>174</v>
      </c>
      <c r="D9" s="286" t="s">
        <v>172</v>
      </c>
      <c r="E9" s="286" t="s">
        <v>172</v>
      </c>
      <c r="F9" s="453" t="s">
        <v>1095</v>
      </c>
      <c r="G9" s="527" t="s">
        <v>613</v>
      </c>
      <c r="H9" s="528"/>
      <c r="I9" s="529"/>
    </row>
    <row r="10" spans="1:10" ht="108.75" customHeight="1" thickBot="1">
      <c r="A10" s="281"/>
      <c r="B10" s="284" t="s">
        <v>175</v>
      </c>
      <c r="C10" s="288" t="s">
        <v>616</v>
      </c>
      <c r="D10" s="286" t="s">
        <v>617</v>
      </c>
      <c r="E10" s="286" t="s">
        <v>617</v>
      </c>
      <c r="F10" s="453" t="s">
        <v>1096</v>
      </c>
      <c r="G10" s="530" t="s">
        <v>1099</v>
      </c>
      <c r="H10" s="531"/>
      <c r="I10" s="532"/>
    </row>
    <row r="11" spans="1:10" ht="60" customHeight="1" thickBot="1">
      <c r="A11" s="281"/>
      <c r="B11" s="284" t="s">
        <v>155</v>
      </c>
      <c r="C11" s="288" t="s">
        <v>319</v>
      </c>
      <c r="D11" s="286" t="s">
        <v>154</v>
      </c>
      <c r="E11" s="286" t="s">
        <v>154</v>
      </c>
      <c r="F11" s="453" t="s">
        <v>1100</v>
      </c>
      <c r="G11" s="513" t="s">
        <v>613</v>
      </c>
      <c r="H11" s="514"/>
      <c r="I11" s="515"/>
    </row>
    <row r="12" spans="1:10" ht="29.25" customHeight="1" thickBot="1">
      <c r="A12" s="281"/>
      <c r="B12" s="284" t="s">
        <v>176</v>
      </c>
      <c r="C12" s="285" t="s">
        <v>620</v>
      </c>
      <c r="D12" s="289" t="s">
        <v>617</v>
      </c>
      <c r="E12" s="286" t="s">
        <v>617</v>
      </c>
      <c r="F12" s="453" t="s">
        <v>1101</v>
      </c>
      <c r="G12" s="513" t="s">
        <v>1123</v>
      </c>
      <c r="H12" s="514"/>
      <c r="I12" s="515"/>
    </row>
    <row r="13" spans="1:10" ht="74.25" customHeight="1" thickBot="1">
      <c r="A13" s="281"/>
      <c r="B13" s="284" t="s">
        <v>622</v>
      </c>
      <c r="C13" s="286" t="s">
        <v>623</v>
      </c>
      <c r="D13" s="286" t="s">
        <v>633</v>
      </c>
      <c r="E13" s="286" t="s">
        <v>617</v>
      </c>
      <c r="F13" s="453" t="s">
        <v>1102</v>
      </c>
      <c r="G13" s="513" t="s">
        <v>1103</v>
      </c>
      <c r="H13" s="514"/>
      <c r="I13" s="515"/>
    </row>
    <row r="14" spans="1:10" ht="69.75" customHeight="1" thickBot="1">
      <c r="A14" s="281"/>
      <c r="B14" s="284" t="s">
        <v>181</v>
      </c>
      <c r="C14" s="286" t="s">
        <v>1105</v>
      </c>
      <c r="D14" s="286" t="s">
        <v>172</v>
      </c>
      <c r="E14" s="286" t="s">
        <v>172</v>
      </c>
      <c r="F14" s="453" t="s">
        <v>1104</v>
      </c>
      <c r="G14" s="513" t="s">
        <v>1106</v>
      </c>
      <c r="H14" s="514"/>
      <c r="I14" s="515"/>
    </row>
    <row r="15" spans="1:10" ht="48.75" customHeight="1" thickBot="1">
      <c r="A15" s="281"/>
      <c r="B15" s="290" t="s">
        <v>177</v>
      </c>
      <c r="C15" s="291" t="s">
        <v>559</v>
      </c>
      <c r="D15" s="291" t="s">
        <v>860</v>
      </c>
      <c r="E15" s="291" t="s">
        <v>1107</v>
      </c>
      <c r="F15" s="454" t="s">
        <v>1100</v>
      </c>
      <c r="G15" s="524" t="s">
        <v>1121</v>
      </c>
      <c r="H15" s="525"/>
      <c r="I15" s="526"/>
    </row>
    <row r="16" spans="1:10" ht="81.75" customHeight="1" thickBot="1">
      <c r="A16" s="281"/>
      <c r="B16" s="287" t="s">
        <v>153</v>
      </c>
      <c r="C16" s="287" t="s">
        <v>861</v>
      </c>
      <c r="D16" s="287" t="s">
        <v>862</v>
      </c>
      <c r="E16" s="287" t="s">
        <v>819</v>
      </c>
      <c r="F16" s="287" t="s">
        <v>1108</v>
      </c>
      <c r="G16" s="513" t="s">
        <v>1109</v>
      </c>
      <c r="H16" s="514"/>
      <c r="I16" s="515"/>
    </row>
    <row r="17" spans="1:9" ht="14">
      <c r="A17" s="281"/>
      <c r="B17" s="280"/>
      <c r="C17" s="280"/>
      <c r="D17" s="280"/>
      <c r="E17" s="280"/>
      <c r="F17" s="280"/>
      <c r="G17" s="280"/>
    </row>
    <row r="18" spans="1:9" ht="14.5" thickBot="1">
      <c r="A18" s="536" t="s">
        <v>863</v>
      </c>
      <c r="B18" s="537"/>
      <c r="C18" s="280"/>
      <c r="D18" s="280"/>
      <c r="E18" s="280"/>
      <c r="F18" s="280"/>
      <c r="G18" s="280"/>
    </row>
    <row r="19" spans="1:9" ht="29.25" customHeight="1" thickBot="1">
      <c r="A19" s="281"/>
      <c r="B19" s="282"/>
      <c r="C19" s="283" t="s">
        <v>611</v>
      </c>
      <c r="D19" s="283" t="s">
        <v>864</v>
      </c>
      <c r="E19" s="283" t="s">
        <v>856</v>
      </c>
      <c r="F19" s="283" t="s">
        <v>1110</v>
      </c>
      <c r="G19" s="504" t="s">
        <v>1097</v>
      </c>
      <c r="H19" s="505"/>
      <c r="I19" s="506"/>
    </row>
    <row r="20" spans="1:9" ht="30.75" customHeight="1" thickBot="1">
      <c r="A20" s="281"/>
      <c r="B20" s="284" t="s">
        <v>178</v>
      </c>
      <c r="C20" s="285" t="s">
        <v>658</v>
      </c>
      <c r="D20" s="285" t="s">
        <v>659</v>
      </c>
      <c r="E20" s="285" t="s">
        <v>660</v>
      </c>
      <c r="F20" s="452" t="s">
        <v>1093</v>
      </c>
      <c r="G20" s="504" t="s">
        <v>1119</v>
      </c>
      <c r="H20" s="505"/>
      <c r="I20" s="506"/>
    </row>
    <row r="21" spans="1:9" ht="15" customHeight="1">
      <c r="A21" s="281"/>
      <c r="B21" s="548" t="s">
        <v>661</v>
      </c>
      <c r="C21" s="519" t="s">
        <v>678</v>
      </c>
      <c r="D21" s="519" t="s">
        <v>625</v>
      </c>
      <c r="E21" s="519" t="s">
        <v>624</v>
      </c>
      <c r="F21" s="519" t="s">
        <v>1111</v>
      </c>
      <c r="G21" s="507" t="s">
        <v>1120</v>
      </c>
      <c r="H21" s="508"/>
      <c r="I21" s="509"/>
    </row>
    <row r="22" spans="1:9" ht="13.5" thickBot="1">
      <c r="A22" s="281"/>
      <c r="B22" s="538"/>
      <c r="C22" s="538"/>
      <c r="D22" s="538"/>
      <c r="E22" s="538"/>
      <c r="F22" s="520"/>
      <c r="G22" s="510"/>
      <c r="H22" s="511"/>
      <c r="I22" s="512"/>
    </row>
    <row r="23" spans="1:9" ht="14.5" thickBot="1">
      <c r="A23" s="281"/>
      <c r="B23" s="284" t="s">
        <v>171</v>
      </c>
      <c r="C23" s="285" t="s">
        <v>865</v>
      </c>
      <c r="D23" s="285" t="s">
        <v>866</v>
      </c>
      <c r="E23" s="286" t="s">
        <v>172</v>
      </c>
      <c r="F23" s="453" t="s">
        <v>1100</v>
      </c>
      <c r="G23" s="513" t="s">
        <v>613</v>
      </c>
      <c r="H23" s="514"/>
      <c r="I23" s="515"/>
    </row>
    <row r="24" spans="1:9" ht="27.5" thickBot="1">
      <c r="A24" s="281"/>
      <c r="B24" s="284" t="s">
        <v>173</v>
      </c>
      <c r="C24" s="285" t="s">
        <v>867</v>
      </c>
      <c r="D24" s="289" t="s">
        <v>613</v>
      </c>
      <c r="E24" s="286" t="s">
        <v>172</v>
      </c>
      <c r="F24" s="453" t="s">
        <v>819</v>
      </c>
      <c r="G24" s="513" t="s">
        <v>613</v>
      </c>
      <c r="H24" s="514"/>
      <c r="I24" s="515"/>
    </row>
    <row r="25" spans="1:9" ht="108.75" customHeight="1" thickBot="1">
      <c r="A25" s="281"/>
      <c r="B25" s="284" t="s">
        <v>175</v>
      </c>
      <c r="C25" s="286" t="s">
        <v>1112</v>
      </c>
      <c r="D25" s="287" t="s">
        <v>612</v>
      </c>
      <c r="E25" s="286" t="s">
        <v>172</v>
      </c>
      <c r="F25" s="453" t="s">
        <v>1096</v>
      </c>
      <c r="G25" s="513" t="s">
        <v>1099</v>
      </c>
      <c r="H25" s="514"/>
      <c r="I25" s="515"/>
    </row>
    <row r="26" spans="1:9" ht="29.25" customHeight="1" thickBot="1">
      <c r="A26" s="281"/>
      <c r="B26" s="284" t="s">
        <v>176</v>
      </c>
      <c r="C26" s="285" t="s">
        <v>581</v>
      </c>
      <c r="D26" s="286" t="s">
        <v>613</v>
      </c>
      <c r="E26" s="289" t="s">
        <v>617</v>
      </c>
      <c r="F26" s="455" t="s">
        <v>1113</v>
      </c>
      <c r="G26" s="521" t="s">
        <v>1123</v>
      </c>
      <c r="H26" s="522"/>
      <c r="I26" s="523"/>
    </row>
    <row r="27" spans="1:9" ht="74.25" customHeight="1" thickBot="1">
      <c r="A27" s="281"/>
      <c r="B27" s="284" t="s">
        <v>622</v>
      </c>
      <c r="C27" s="289" t="s">
        <v>580</v>
      </c>
      <c r="D27" s="286" t="s">
        <v>634</v>
      </c>
      <c r="E27" s="286" t="s">
        <v>612</v>
      </c>
      <c r="F27" s="453" t="s">
        <v>1114</v>
      </c>
      <c r="G27" s="513" t="s">
        <v>1116</v>
      </c>
      <c r="H27" s="514"/>
      <c r="I27" s="515"/>
    </row>
    <row r="28" spans="1:9" ht="35.15" customHeight="1" thickBot="1">
      <c r="A28" s="281"/>
      <c r="B28" s="284" t="s">
        <v>181</v>
      </c>
      <c r="C28" s="286" t="s">
        <v>615</v>
      </c>
      <c r="D28" s="286" t="s">
        <v>612</v>
      </c>
      <c r="E28" s="286" t="s">
        <v>172</v>
      </c>
      <c r="F28" s="453" t="s">
        <v>1104</v>
      </c>
      <c r="G28" s="513" t="s">
        <v>1106</v>
      </c>
      <c r="H28" s="514"/>
      <c r="I28" s="515"/>
    </row>
    <row r="29" spans="1:9" ht="35.15" customHeight="1" thickBot="1">
      <c r="A29" s="291"/>
      <c r="B29" s="287" t="s">
        <v>583</v>
      </c>
      <c r="C29" s="292" t="s">
        <v>584</v>
      </c>
      <c r="D29" s="292" t="s">
        <v>868</v>
      </c>
      <c r="E29" s="293" t="s">
        <v>588</v>
      </c>
      <c r="F29" s="293" t="s">
        <v>1115</v>
      </c>
      <c r="G29" s="516" t="s">
        <v>1122</v>
      </c>
      <c r="H29" s="517"/>
      <c r="I29" s="518"/>
    </row>
    <row r="30" spans="1:9" ht="13">
      <c r="A30" s="19"/>
      <c r="B30" s="19"/>
      <c r="C30" s="19"/>
      <c r="D30" s="19"/>
      <c r="E30" s="19"/>
      <c r="F30" s="19"/>
    </row>
    <row r="31" spans="1:9" ht="13">
      <c r="A31" s="19"/>
      <c r="B31" s="19"/>
      <c r="C31" s="19"/>
      <c r="D31" s="19"/>
      <c r="E31" s="212"/>
      <c r="F31" s="212"/>
    </row>
    <row r="32" spans="1:9" ht="13.5" thickBot="1">
      <c r="A32" s="545" t="s">
        <v>664</v>
      </c>
      <c r="B32" s="546"/>
      <c r="C32" s="211"/>
      <c r="D32" s="211"/>
      <c r="E32" s="211"/>
      <c r="F32" s="212"/>
    </row>
    <row r="33" spans="1:7" ht="14.5" thickBot="1">
      <c r="A33" s="112"/>
      <c r="B33" s="171"/>
      <c r="C33" s="51" t="s">
        <v>665</v>
      </c>
      <c r="D33" s="51" t="s">
        <v>662</v>
      </c>
      <c r="E33" s="51" t="s">
        <v>663</v>
      </c>
      <c r="F33" s="273"/>
      <c r="G33" s="113"/>
    </row>
    <row r="34" spans="1:7" ht="14.5" thickBot="1">
      <c r="A34" s="19"/>
      <c r="B34" s="55" t="s">
        <v>178</v>
      </c>
      <c r="C34" s="56" t="s">
        <v>657</v>
      </c>
      <c r="D34" s="51" t="s">
        <v>711</v>
      </c>
      <c r="E34" s="51" t="s">
        <v>712</v>
      </c>
      <c r="F34" s="114"/>
    </row>
    <row r="35" spans="1:7" ht="13">
      <c r="A35" s="19"/>
      <c r="B35" s="553" t="s">
        <v>661</v>
      </c>
      <c r="C35" s="550" t="s">
        <v>678</v>
      </c>
      <c r="D35" s="560" t="s">
        <v>626</v>
      </c>
      <c r="E35" s="560" t="s">
        <v>627</v>
      </c>
      <c r="F35" s="271"/>
    </row>
    <row r="36" spans="1:7" ht="13.5" thickBot="1">
      <c r="A36" s="19"/>
      <c r="B36" s="554"/>
      <c r="C36" s="552"/>
      <c r="D36" s="554"/>
      <c r="E36" s="554"/>
      <c r="F36" s="272"/>
    </row>
    <row r="37" spans="1:7" ht="41.5" thickBot="1">
      <c r="A37" s="19"/>
      <c r="B37" s="53" t="s">
        <v>171</v>
      </c>
      <c r="C37" s="56" t="s">
        <v>618</v>
      </c>
      <c r="D37" s="51" t="s">
        <v>582</v>
      </c>
      <c r="E37" s="210" t="s">
        <v>612</v>
      </c>
      <c r="F37" s="212"/>
    </row>
    <row r="38" spans="1:7" ht="26.5" thickBot="1">
      <c r="A38" s="19"/>
      <c r="B38" s="53" t="s">
        <v>173</v>
      </c>
      <c r="C38" s="213" t="s">
        <v>587</v>
      </c>
      <c r="D38" s="126" t="s">
        <v>585</v>
      </c>
      <c r="E38" s="54" t="s">
        <v>586</v>
      </c>
      <c r="F38" s="114"/>
    </row>
    <row r="39" spans="1:7" ht="54.5" thickBot="1">
      <c r="A39" s="19"/>
      <c r="B39" s="53" t="s">
        <v>175</v>
      </c>
      <c r="C39" s="56" t="s">
        <v>619</v>
      </c>
      <c r="D39" s="55" t="s">
        <v>612</v>
      </c>
      <c r="E39" s="210" t="s">
        <v>612</v>
      </c>
      <c r="F39" s="212"/>
    </row>
    <row r="42" spans="1:7" ht="14.5" thickBot="1">
      <c r="A42" s="543" t="s">
        <v>777</v>
      </c>
      <c r="B42" s="544"/>
    </row>
    <row r="43" spans="1:7" ht="14.5" thickBot="1">
      <c r="B43" s="129" t="s">
        <v>778</v>
      </c>
      <c r="C43" s="142" t="s">
        <v>666</v>
      </c>
    </row>
    <row r="44" spans="1:7">
      <c r="A44" s="117"/>
      <c r="B44" s="559" t="s">
        <v>661</v>
      </c>
      <c r="C44" s="550" t="s">
        <v>628</v>
      </c>
    </row>
    <row r="45" spans="1:7">
      <c r="A45" s="117"/>
      <c r="B45" s="551"/>
      <c r="C45" s="551"/>
    </row>
    <row r="46" spans="1:7" ht="12.5" thickBot="1">
      <c r="A46" s="117"/>
      <c r="B46" s="552"/>
      <c r="C46" s="552"/>
    </row>
    <row r="47" spans="1:7" ht="14.5" thickBot="1">
      <c r="A47" s="117"/>
      <c r="B47" s="137" t="s">
        <v>779</v>
      </c>
      <c r="C47" s="143" t="s">
        <v>667</v>
      </c>
    </row>
    <row r="48" spans="1:7" ht="14.5" thickBot="1">
      <c r="A48" s="113"/>
      <c r="B48" s="129" t="s">
        <v>668</v>
      </c>
      <c r="C48" s="142" t="s">
        <v>671</v>
      </c>
    </row>
    <row r="49" spans="1:4">
      <c r="A49" s="117"/>
      <c r="B49" s="539" t="s">
        <v>669</v>
      </c>
      <c r="C49" s="555" t="s">
        <v>670</v>
      </c>
    </row>
    <row r="50" spans="1:4">
      <c r="A50" s="117"/>
      <c r="B50" s="540"/>
      <c r="C50" s="556"/>
      <c r="D50" s="116"/>
    </row>
    <row r="51" spans="1:4">
      <c r="A51" s="117"/>
      <c r="B51" s="540"/>
      <c r="C51" s="556"/>
      <c r="D51" s="116"/>
    </row>
    <row r="52" spans="1:4">
      <c r="A52" s="117"/>
      <c r="B52" s="541"/>
      <c r="C52" s="561"/>
    </row>
    <row r="53" spans="1:4" ht="12.5" thickBot="1">
      <c r="A53" s="117"/>
      <c r="B53" s="542"/>
      <c r="C53" s="557"/>
    </row>
    <row r="54" spans="1:4" ht="14.5" thickBot="1">
      <c r="A54" s="117"/>
      <c r="B54" s="237" t="s">
        <v>672</v>
      </c>
      <c r="C54" s="236" t="s">
        <v>674</v>
      </c>
    </row>
    <row r="55" spans="1:4" ht="14.5" thickBot="1">
      <c r="A55" s="117"/>
      <c r="B55" s="237" t="s">
        <v>673</v>
      </c>
      <c r="C55" s="131" t="s">
        <v>675</v>
      </c>
    </row>
    <row r="56" spans="1:4">
      <c r="A56" s="117"/>
      <c r="B56" s="558" t="s">
        <v>676</v>
      </c>
      <c r="C56" s="555" t="s">
        <v>615</v>
      </c>
    </row>
    <row r="57" spans="1:4">
      <c r="A57" s="117"/>
      <c r="B57" s="540"/>
      <c r="C57" s="556"/>
    </row>
    <row r="58" spans="1:4" ht="12.5" thickBot="1">
      <c r="A58" s="117"/>
      <c r="B58" s="542"/>
      <c r="C58" s="557"/>
    </row>
    <row r="59" spans="1:4">
      <c r="A59" s="117"/>
      <c r="B59" s="558" t="s">
        <v>583</v>
      </c>
      <c r="C59" s="555" t="s">
        <v>677</v>
      </c>
    </row>
    <row r="60" spans="1:4">
      <c r="A60" s="117"/>
      <c r="B60" s="540"/>
      <c r="C60" s="556"/>
    </row>
    <row r="61" spans="1:4">
      <c r="A61" s="117"/>
      <c r="B61" s="540"/>
      <c r="C61" s="556"/>
    </row>
    <row r="62" spans="1:4">
      <c r="A62" s="117"/>
      <c r="B62" s="540"/>
      <c r="C62" s="556"/>
    </row>
    <row r="63" spans="1:4" ht="12.5" thickBot="1">
      <c r="A63" s="117"/>
      <c r="B63" s="542"/>
      <c r="C63" s="557"/>
    </row>
  </sheetData>
  <mergeCells count="49">
    <mergeCell ref="C56:C58"/>
    <mergeCell ref="B56:B58"/>
    <mergeCell ref="C59:C63"/>
    <mergeCell ref="B59:B63"/>
    <mergeCell ref="E21:E22"/>
    <mergeCell ref="B44:B46"/>
    <mergeCell ref="C35:C36"/>
    <mergeCell ref="D35:D36"/>
    <mergeCell ref="E35:E36"/>
    <mergeCell ref="C49:C53"/>
    <mergeCell ref="D21:D22"/>
    <mergeCell ref="A18:B18"/>
    <mergeCell ref="B49:B53"/>
    <mergeCell ref="A42:B42"/>
    <mergeCell ref="A32:B32"/>
    <mergeCell ref="C6:C7"/>
    <mergeCell ref="B6:B7"/>
    <mergeCell ref="C44:C46"/>
    <mergeCell ref="B35:B36"/>
    <mergeCell ref="B21:B22"/>
    <mergeCell ref="C21:C22"/>
    <mergeCell ref="G5:I5"/>
    <mergeCell ref="G4:I4"/>
    <mergeCell ref="G6:I7"/>
    <mergeCell ref="G8:I8"/>
    <mergeCell ref="A1:C1"/>
    <mergeCell ref="A3:B3"/>
    <mergeCell ref="D6:D7"/>
    <mergeCell ref="E6:E7"/>
    <mergeCell ref="G9:I9"/>
    <mergeCell ref="G11:I11"/>
    <mergeCell ref="G12:I12"/>
    <mergeCell ref="G10:I10"/>
    <mergeCell ref="F6:F7"/>
    <mergeCell ref="G13:I13"/>
    <mergeCell ref="G14:I14"/>
    <mergeCell ref="G15:I15"/>
    <mergeCell ref="G16:I16"/>
    <mergeCell ref="G19:I19"/>
    <mergeCell ref="G20:I20"/>
    <mergeCell ref="G21:I22"/>
    <mergeCell ref="G28:I28"/>
    <mergeCell ref="G29:I29"/>
    <mergeCell ref="F21:F22"/>
    <mergeCell ref="G23:I23"/>
    <mergeCell ref="G24:I24"/>
    <mergeCell ref="G25:I25"/>
    <mergeCell ref="G26:I26"/>
    <mergeCell ref="G27:I27"/>
  </mergeCells>
  <phoneticPr fontId="3"/>
  <hyperlinks>
    <hyperlink ref="C6" r:id="rId1"/>
    <hyperlink ref="D6" r:id="rId2"/>
    <hyperlink ref="E6" r:id="rId3"/>
    <hyperlink ref="C21" r:id="rId4"/>
    <hyperlink ref="D21" r:id="rId5"/>
    <hyperlink ref="E21" r:id="rId6"/>
    <hyperlink ref="C35" r:id="rId7"/>
    <hyperlink ref="D35" r:id="rId8"/>
    <hyperlink ref="E35" r:id="rId9"/>
    <hyperlink ref="C44" r:id="rId10"/>
    <hyperlink ref="G6" r:id="rId11"/>
    <hyperlink ref="G21" r:id="rId12"/>
  </hyperlinks>
  <pageMargins left="0.78700000000000003" right="0.78700000000000003" top="0.98399999999999999" bottom="0.98399999999999999" header="0.51200000000000001" footer="0.51200000000000001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topLeftCell="C1" workbookViewId="0">
      <selection activeCell="S21" sqref="S21"/>
    </sheetView>
  </sheetViews>
  <sheetFormatPr defaultColWidth="13.69921875" defaultRowHeight="12"/>
  <cols>
    <col min="1" max="9" width="13.69921875" customWidth="1"/>
    <col min="10" max="10" width="20.69921875" customWidth="1"/>
    <col min="11" max="11" width="18.69921875" customWidth="1"/>
    <col min="12" max="13" width="25.8984375" customWidth="1"/>
    <col min="14" max="14" width="22.3984375" customWidth="1"/>
    <col min="15" max="15" width="13.69921875" customWidth="1"/>
    <col min="16" max="16" width="28.8984375" customWidth="1"/>
    <col min="17" max="17" width="26.09765625" customWidth="1"/>
    <col min="18" max="18" width="25.296875" customWidth="1"/>
    <col min="19" max="19" width="26" customWidth="1"/>
  </cols>
  <sheetData>
    <row r="1" spans="1:19" ht="14">
      <c r="A1" s="502" t="s">
        <v>648</v>
      </c>
      <c r="B1" s="503"/>
      <c r="C1" s="503"/>
      <c r="D1" s="544"/>
      <c r="E1" s="544"/>
      <c r="F1" s="544"/>
      <c r="G1" s="544"/>
      <c r="H1" s="544"/>
      <c r="I1" s="544"/>
      <c r="J1" s="544"/>
      <c r="K1" s="544"/>
      <c r="L1" s="544"/>
      <c r="M1" s="2"/>
      <c r="N1" s="2"/>
      <c r="O1" s="2"/>
      <c r="P1" s="2"/>
      <c r="Q1" s="2"/>
      <c r="R1" s="2"/>
      <c r="S1" s="2"/>
    </row>
    <row r="2" spans="1:19" ht="14.5" thickBot="1">
      <c r="A2" s="2"/>
      <c r="B2" s="2"/>
      <c r="C2" s="2"/>
      <c r="D2" s="2"/>
      <c r="E2" s="19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35.15" customHeight="1" thickTop="1" thickBot="1">
      <c r="A3" s="2"/>
      <c r="B3" s="600" t="s">
        <v>156</v>
      </c>
      <c r="C3" s="600" t="s">
        <v>157</v>
      </c>
      <c r="D3" s="589" t="s">
        <v>57</v>
      </c>
      <c r="E3" s="590"/>
      <c r="F3" s="590"/>
      <c r="G3" s="590"/>
      <c r="H3" s="590"/>
      <c r="I3" s="590"/>
      <c r="J3" s="592" t="s">
        <v>578</v>
      </c>
      <c r="K3" s="594" t="s">
        <v>158</v>
      </c>
      <c r="L3" s="596" t="s">
        <v>159</v>
      </c>
      <c r="M3" s="594" t="s">
        <v>55</v>
      </c>
      <c r="N3" s="598" t="s">
        <v>160</v>
      </c>
      <c r="O3" s="600" t="s">
        <v>161</v>
      </c>
      <c r="P3" s="589" t="s">
        <v>162</v>
      </c>
      <c r="Q3" s="590"/>
      <c r="R3" s="590"/>
      <c r="S3" s="591"/>
    </row>
    <row r="4" spans="1:19" ht="15" thickTop="1" thickBot="1">
      <c r="A4" s="2"/>
      <c r="B4" s="601"/>
      <c r="C4" s="601"/>
      <c r="D4" s="65">
        <v>1990</v>
      </c>
      <c r="E4" s="65">
        <v>1992</v>
      </c>
      <c r="F4" s="65">
        <v>1996</v>
      </c>
      <c r="G4" s="65">
        <v>2000</v>
      </c>
      <c r="H4" s="65">
        <v>2004</v>
      </c>
      <c r="I4" s="214" t="s">
        <v>637</v>
      </c>
      <c r="J4" s="593"/>
      <c r="K4" s="595"/>
      <c r="L4" s="597"/>
      <c r="M4" s="595"/>
      <c r="N4" s="599"/>
      <c r="O4" s="601"/>
      <c r="P4" s="23" t="s">
        <v>163</v>
      </c>
      <c r="Q4" s="175" t="s">
        <v>164</v>
      </c>
      <c r="R4" s="175" t="s">
        <v>165</v>
      </c>
      <c r="S4" s="69" t="s">
        <v>166</v>
      </c>
    </row>
    <row r="5" spans="1:19" ht="40" thickTop="1" thickBot="1">
      <c r="A5" s="2"/>
      <c r="B5" s="185" t="s">
        <v>638</v>
      </c>
      <c r="C5" s="186" t="s">
        <v>494</v>
      </c>
      <c r="D5" s="215"/>
      <c r="E5" s="215"/>
      <c r="F5" s="177" t="s">
        <v>367</v>
      </c>
      <c r="G5" s="177" t="s">
        <v>452</v>
      </c>
      <c r="H5" s="176"/>
      <c r="I5" s="178"/>
      <c r="J5" s="179" t="s">
        <v>576</v>
      </c>
      <c r="K5" s="180" t="s">
        <v>577</v>
      </c>
      <c r="L5" s="188" t="s">
        <v>498</v>
      </c>
      <c r="M5" s="181"/>
      <c r="N5" s="182"/>
      <c r="O5" s="184">
        <v>1996</v>
      </c>
      <c r="P5" s="21"/>
      <c r="Q5" s="183" t="s">
        <v>579</v>
      </c>
      <c r="R5" s="121"/>
      <c r="S5" s="187" t="s">
        <v>496</v>
      </c>
    </row>
    <row r="6" spans="1:19" ht="26.5" thickBot="1">
      <c r="A6" s="2"/>
      <c r="B6" s="70" t="s">
        <v>64</v>
      </c>
      <c r="C6" s="246" t="s">
        <v>640</v>
      </c>
      <c r="D6" s="239" t="s">
        <v>480</v>
      </c>
      <c r="E6" s="215"/>
      <c r="F6" s="239"/>
      <c r="G6" s="239"/>
      <c r="H6" s="215"/>
      <c r="I6" s="240"/>
      <c r="J6" s="119" t="s">
        <v>649</v>
      </c>
      <c r="K6" s="241" t="s">
        <v>650</v>
      </c>
      <c r="L6" s="127" t="s">
        <v>652</v>
      </c>
      <c r="M6" s="238"/>
      <c r="N6" s="242"/>
      <c r="O6" s="243">
        <v>1990</v>
      </c>
      <c r="P6" s="119" t="s">
        <v>651</v>
      </c>
      <c r="Q6" s="244"/>
      <c r="R6" s="245"/>
      <c r="S6" s="187"/>
    </row>
    <row r="7" spans="1:19" ht="52.5" thickBot="1">
      <c r="A7" s="2"/>
      <c r="B7" s="70" t="s">
        <v>109</v>
      </c>
      <c r="C7" s="247" t="s">
        <v>167</v>
      </c>
      <c r="D7" s="77"/>
      <c r="E7" s="147" t="s">
        <v>480</v>
      </c>
      <c r="F7" s="78" t="s">
        <v>168</v>
      </c>
      <c r="G7" s="77"/>
      <c r="H7" s="77"/>
      <c r="I7" s="79"/>
      <c r="J7" s="27" t="s">
        <v>481</v>
      </c>
      <c r="K7" s="93" t="s">
        <v>482</v>
      </c>
      <c r="L7" s="94" t="s">
        <v>483</v>
      </c>
      <c r="M7" s="105"/>
      <c r="N7" s="47"/>
      <c r="O7" s="79">
        <v>1991</v>
      </c>
      <c r="P7" s="100" t="s">
        <v>497</v>
      </c>
      <c r="Q7" s="58" t="s">
        <v>511</v>
      </c>
      <c r="R7" s="58"/>
      <c r="S7" s="57"/>
    </row>
    <row r="8" spans="1:19" ht="37.5" thickBot="1">
      <c r="A8" s="2"/>
      <c r="B8" s="70" t="s">
        <v>511</v>
      </c>
      <c r="C8" s="71" t="s">
        <v>167</v>
      </c>
      <c r="D8" s="76"/>
      <c r="E8" s="77"/>
      <c r="F8" s="77"/>
      <c r="G8" s="77" t="s">
        <v>169</v>
      </c>
      <c r="H8" s="77"/>
      <c r="I8" s="79"/>
      <c r="J8" s="27" t="s">
        <v>484</v>
      </c>
      <c r="K8" s="93" t="s">
        <v>485</v>
      </c>
      <c r="L8" s="94" t="s">
        <v>486</v>
      </c>
      <c r="M8" s="105"/>
      <c r="N8" s="47"/>
      <c r="O8" s="79">
        <v>2000</v>
      </c>
      <c r="P8" s="148" t="s">
        <v>488</v>
      </c>
      <c r="Q8" s="58" t="s">
        <v>487</v>
      </c>
      <c r="R8" s="58"/>
      <c r="S8" s="57"/>
    </row>
    <row r="9" spans="1:19" ht="26.5" thickBot="1">
      <c r="A9" s="2"/>
      <c r="B9" s="70" t="s">
        <v>639</v>
      </c>
      <c r="C9" s="71" t="s">
        <v>640</v>
      </c>
      <c r="D9" s="76"/>
      <c r="E9" s="77"/>
      <c r="F9" s="77"/>
      <c r="G9" s="77"/>
      <c r="H9" s="147" t="s">
        <v>480</v>
      </c>
      <c r="I9" s="79"/>
      <c r="J9" s="27" t="s">
        <v>642</v>
      </c>
      <c r="K9" s="93" t="s">
        <v>641</v>
      </c>
      <c r="L9" s="94" t="s">
        <v>630</v>
      </c>
      <c r="M9" s="105"/>
      <c r="N9" s="47"/>
      <c r="O9" s="79">
        <v>2003</v>
      </c>
      <c r="P9" s="48" t="s">
        <v>643</v>
      </c>
      <c r="Q9" s="58"/>
      <c r="R9" s="58"/>
      <c r="S9" s="57"/>
    </row>
    <row r="10" spans="1:19" ht="26.5" thickBot="1">
      <c r="A10" s="2"/>
      <c r="B10" s="70" t="s">
        <v>489</v>
      </c>
      <c r="C10" s="71" t="s">
        <v>180</v>
      </c>
      <c r="D10" s="149" t="s">
        <v>480</v>
      </c>
      <c r="E10" s="80" t="s">
        <v>168</v>
      </c>
      <c r="F10" s="80"/>
      <c r="G10" s="77"/>
      <c r="H10" s="77"/>
      <c r="I10" s="79"/>
      <c r="J10" s="27" t="s">
        <v>490</v>
      </c>
      <c r="K10" s="93" t="s">
        <v>491</v>
      </c>
      <c r="L10" s="94" t="s">
        <v>492</v>
      </c>
      <c r="M10" s="105"/>
      <c r="N10" s="47"/>
      <c r="O10" s="79">
        <v>1989</v>
      </c>
      <c r="P10" s="100"/>
      <c r="Q10" s="58" t="s">
        <v>375</v>
      </c>
      <c r="R10" s="58" t="s">
        <v>437</v>
      </c>
      <c r="S10" s="57"/>
    </row>
    <row r="11" spans="1:19" ht="26.5" thickBot="1">
      <c r="A11" s="2"/>
      <c r="B11" s="70" t="s">
        <v>493</v>
      </c>
      <c r="C11" s="71" t="s">
        <v>494</v>
      </c>
      <c r="D11" s="76"/>
      <c r="E11" s="80" t="s">
        <v>480</v>
      </c>
      <c r="F11" s="80"/>
      <c r="G11" s="77"/>
      <c r="H11" s="77"/>
      <c r="I11" s="79"/>
      <c r="J11" s="27" t="s">
        <v>495</v>
      </c>
      <c r="K11" s="93" t="s">
        <v>359</v>
      </c>
      <c r="L11" s="94" t="s">
        <v>360</v>
      </c>
      <c r="M11" s="105"/>
      <c r="N11" s="47"/>
      <c r="O11" s="79">
        <v>1992</v>
      </c>
      <c r="P11" s="48" t="s">
        <v>489</v>
      </c>
      <c r="Q11" s="58" t="s">
        <v>376</v>
      </c>
      <c r="R11" s="58"/>
      <c r="S11" s="57"/>
    </row>
    <row r="12" spans="1:19" ht="26.5" thickBot="1">
      <c r="A12" s="2"/>
      <c r="B12" s="70" t="s">
        <v>451</v>
      </c>
      <c r="C12" s="71" t="s">
        <v>494</v>
      </c>
      <c r="D12" s="149" t="s">
        <v>480</v>
      </c>
      <c r="E12" s="80" t="s">
        <v>377</v>
      </c>
      <c r="F12" s="80" t="s">
        <v>452</v>
      </c>
      <c r="G12" s="77"/>
      <c r="H12" s="77"/>
      <c r="I12" s="79"/>
      <c r="J12" s="27" t="s">
        <v>453</v>
      </c>
      <c r="K12" s="93" t="s">
        <v>454</v>
      </c>
      <c r="L12" s="94" t="s">
        <v>455</v>
      </c>
      <c r="M12" s="105"/>
      <c r="N12" s="47"/>
      <c r="O12" s="79">
        <v>1990</v>
      </c>
      <c r="P12" s="48"/>
      <c r="Q12" s="58" t="s">
        <v>457</v>
      </c>
      <c r="R12" s="58"/>
      <c r="S12" s="57" t="s">
        <v>456</v>
      </c>
    </row>
    <row r="13" spans="1:19" ht="26.5" thickBot="1">
      <c r="A13" s="580"/>
      <c r="B13" s="70" t="s">
        <v>361</v>
      </c>
      <c r="C13" s="71" t="s">
        <v>180</v>
      </c>
      <c r="D13" s="28"/>
      <c r="E13" s="80" t="s">
        <v>362</v>
      </c>
      <c r="F13" s="147" t="s">
        <v>363</v>
      </c>
      <c r="G13" s="77"/>
      <c r="H13" s="77"/>
      <c r="I13" s="79"/>
      <c r="J13" s="27" t="s">
        <v>364</v>
      </c>
      <c r="K13" s="93" t="s">
        <v>365</v>
      </c>
      <c r="L13" s="94" t="s">
        <v>366</v>
      </c>
      <c r="M13" s="105"/>
      <c r="N13" s="47"/>
      <c r="O13" s="79">
        <v>1991</v>
      </c>
      <c r="P13" s="48"/>
      <c r="Q13" s="58" t="s">
        <v>374</v>
      </c>
      <c r="R13" s="58"/>
      <c r="S13" s="57" t="s">
        <v>532</v>
      </c>
    </row>
    <row r="14" spans="1:19" ht="26">
      <c r="A14" s="580"/>
      <c r="B14" s="581" t="s">
        <v>348</v>
      </c>
      <c r="C14" s="583" t="s">
        <v>180</v>
      </c>
      <c r="D14" s="585"/>
      <c r="E14" s="587"/>
      <c r="F14" s="562" t="s">
        <v>367</v>
      </c>
      <c r="G14" s="562" t="s">
        <v>368</v>
      </c>
      <c r="H14" s="562" t="s">
        <v>369</v>
      </c>
      <c r="I14" s="562" t="s">
        <v>644</v>
      </c>
      <c r="J14" s="567" t="s">
        <v>370</v>
      </c>
      <c r="K14" s="571" t="s">
        <v>371</v>
      </c>
      <c r="L14" s="573" t="s">
        <v>372</v>
      </c>
      <c r="M14" s="577" t="s">
        <v>505</v>
      </c>
      <c r="N14" s="575" t="s">
        <v>546</v>
      </c>
      <c r="O14" s="578">
        <v>1993</v>
      </c>
      <c r="P14" s="569" t="s">
        <v>373</v>
      </c>
      <c r="Q14" s="565" t="s">
        <v>911</v>
      </c>
      <c r="R14" s="565"/>
      <c r="S14" s="61" t="s">
        <v>462</v>
      </c>
    </row>
    <row r="15" spans="1:19" ht="14.5" thickBot="1">
      <c r="A15" s="2"/>
      <c r="B15" s="582"/>
      <c r="C15" s="584"/>
      <c r="D15" s="586"/>
      <c r="E15" s="588"/>
      <c r="F15" s="563"/>
      <c r="G15" s="563"/>
      <c r="H15" s="563"/>
      <c r="I15" s="564"/>
      <c r="J15" s="568"/>
      <c r="K15" s="572"/>
      <c r="L15" s="574"/>
      <c r="M15" s="572"/>
      <c r="N15" s="576"/>
      <c r="O15" s="579"/>
      <c r="P15" s="570"/>
      <c r="Q15" s="566"/>
      <c r="R15" s="566"/>
      <c r="S15" s="57"/>
    </row>
    <row r="16" spans="1:19" ht="39.5" thickBot="1">
      <c r="A16" s="2"/>
      <c r="B16" s="70" t="s">
        <v>65</v>
      </c>
      <c r="C16" s="71" t="s">
        <v>494</v>
      </c>
      <c r="D16" s="149" t="s">
        <v>480</v>
      </c>
      <c r="E16" s="147" t="s">
        <v>377</v>
      </c>
      <c r="F16" s="80" t="s">
        <v>378</v>
      </c>
      <c r="G16" s="81"/>
      <c r="H16" s="80"/>
      <c r="I16" s="82"/>
      <c r="J16" s="27" t="s">
        <v>594</v>
      </c>
      <c r="K16" s="93" t="s">
        <v>524</v>
      </c>
      <c r="L16" s="94" t="s">
        <v>525</v>
      </c>
      <c r="M16" s="105"/>
      <c r="N16" s="47"/>
      <c r="O16" s="79">
        <v>1990</v>
      </c>
      <c r="P16" s="102"/>
      <c r="Q16" s="58" t="s">
        <v>534</v>
      </c>
      <c r="R16" s="58"/>
      <c r="S16" s="57" t="s">
        <v>533</v>
      </c>
    </row>
    <row r="17" spans="1:29" ht="38.5" thickBot="1">
      <c r="A17" s="2"/>
      <c r="B17" s="70" t="s">
        <v>110</v>
      </c>
      <c r="C17" s="71" t="s">
        <v>180</v>
      </c>
      <c r="D17" s="28"/>
      <c r="E17" s="80"/>
      <c r="F17" s="80" t="s">
        <v>526</v>
      </c>
      <c r="G17" s="80" t="s">
        <v>367</v>
      </c>
      <c r="H17" s="77"/>
      <c r="I17" s="79"/>
      <c r="J17" s="27" t="s">
        <v>527</v>
      </c>
      <c r="K17" s="93" t="s">
        <v>528</v>
      </c>
      <c r="L17" s="94" t="s">
        <v>529</v>
      </c>
      <c r="M17" s="105"/>
      <c r="N17" s="47"/>
      <c r="O17" s="79">
        <v>1993</v>
      </c>
      <c r="P17" s="48" t="s">
        <v>530</v>
      </c>
      <c r="Q17" s="58" t="s">
        <v>531</v>
      </c>
      <c r="R17" s="58"/>
      <c r="S17" s="57" t="s">
        <v>444</v>
      </c>
    </row>
    <row r="18" spans="1:29" ht="26.5" thickBot="1">
      <c r="A18" s="2"/>
      <c r="B18" s="70" t="s">
        <v>535</v>
      </c>
      <c r="C18" s="71" t="s">
        <v>167</v>
      </c>
      <c r="D18" s="83"/>
      <c r="E18" s="81"/>
      <c r="F18" s="81"/>
      <c r="G18" s="80" t="s">
        <v>367</v>
      </c>
      <c r="H18" s="77"/>
      <c r="I18" s="202"/>
      <c r="J18" s="27" t="s">
        <v>536</v>
      </c>
      <c r="K18" s="93" t="s">
        <v>537</v>
      </c>
      <c r="L18" s="94" t="s">
        <v>538</v>
      </c>
      <c r="M18" s="105"/>
      <c r="N18" s="47"/>
      <c r="O18" s="79">
        <v>2000</v>
      </c>
      <c r="P18" s="48" t="s">
        <v>539</v>
      </c>
      <c r="Q18" s="58"/>
      <c r="R18" s="58"/>
      <c r="S18" s="57"/>
    </row>
    <row r="19" spans="1:29" ht="26.5" thickBot="1">
      <c r="A19" s="2"/>
      <c r="B19" s="70" t="s">
        <v>66</v>
      </c>
      <c r="C19" s="71" t="s">
        <v>180</v>
      </c>
      <c r="D19" s="149" t="s">
        <v>480</v>
      </c>
      <c r="E19" s="147" t="s">
        <v>367</v>
      </c>
      <c r="F19" s="147" t="s">
        <v>367</v>
      </c>
      <c r="G19" s="80" t="s">
        <v>445</v>
      </c>
      <c r="H19" s="80" t="s">
        <v>445</v>
      </c>
      <c r="I19" s="84"/>
      <c r="J19" s="27" t="s">
        <v>446</v>
      </c>
      <c r="K19" s="93" t="s">
        <v>447</v>
      </c>
      <c r="L19" s="94" t="s">
        <v>448</v>
      </c>
      <c r="M19" s="105" t="s">
        <v>449</v>
      </c>
      <c r="N19" s="207" t="s">
        <v>549</v>
      </c>
      <c r="O19" s="79">
        <v>1990</v>
      </c>
      <c r="P19" s="102"/>
      <c r="Q19" s="58"/>
      <c r="R19" s="58"/>
      <c r="S19" s="57" t="s">
        <v>450</v>
      </c>
    </row>
    <row r="20" spans="1:29" ht="14.5" thickBot="1">
      <c r="A20" s="120"/>
      <c r="B20" s="72" t="s">
        <v>197</v>
      </c>
      <c r="C20" s="73" t="s">
        <v>494</v>
      </c>
      <c r="D20" s="191"/>
      <c r="E20" s="192"/>
      <c r="F20" s="192"/>
      <c r="G20" s="86" t="s">
        <v>445</v>
      </c>
      <c r="H20" s="86" t="s">
        <v>445</v>
      </c>
      <c r="I20" s="196" t="s">
        <v>445</v>
      </c>
      <c r="J20" s="95" t="s">
        <v>540</v>
      </c>
      <c r="K20" s="96" t="s">
        <v>541</v>
      </c>
      <c r="L20" s="197" t="s">
        <v>542</v>
      </c>
      <c r="M20" s="106"/>
      <c r="N20" s="206" t="s">
        <v>547</v>
      </c>
      <c r="O20" s="198">
        <v>2000</v>
      </c>
      <c r="P20" s="199"/>
      <c r="Q20" s="59"/>
      <c r="R20" s="59"/>
      <c r="S20" s="171"/>
    </row>
    <row r="21" spans="1:29" ht="26.5" thickBot="1">
      <c r="A21" s="120"/>
      <c r="B21" s="150" t="s">
        <v>61</v>
      </c>
      <c r="C21" s="151" t="s">
        <v>494</v>
      </c>
      <c r="D21" s="66" t="s">
        <v>480</v>
      </c>
      <c r="E21" s="152" t="s">
        <v>445</v>
      </c>
      <c r="F21" s="152" t="s">
        <v>367</v>
      </c>
      <c r="G21" s="152" t="s">
        <v>480</v>
      </c>
      <c r="H21" s="152" t="s">
        <v>367</v>
      </c>
      <c r="I21" s="152" t="s">
        <v>480</v>
      </c>
      <c r="J21" s="49" t="s">
        <v>458</v>
      </c>
      <c r="K21" s="155" t="s">
        <v>459</v>
      </c>
      <c r="L21" s="156" t="s">
        <v>460</v>
      </c>
      <c r="M21" s="104" t="s">
        <v>545</v>
      </c>
      <c r="N21" s="205" t="s">
        <v>548</v>
      </c>
      <c r="O21" s="157">
        <v>1990</v>
      </c>
      <c r="P21" s="158" t="s">
        <v>568</v>
      </c>
      <c r="Q21" s="154"/>
      <c r="R21" s="154" t="s">
        <v>567</v>
      </c>
      <c r="S21" s="171" t="s">
        <v>461</v>
      </c>
      <c r="T21" s="170"/>
      <c r="U21" s="113"/>
      <c r="V21" s="113"/>
      <c r="W21" s="113"/>
      <c r="X21" s="113"/>
      <c r="Y21" s="113"/>
      <c r="Z21" s="113"/>
      <c r="AA21" s="113"/>
      <c r="AB21" s="113"/>
      <c r="AC21" s="113"/>
    </row>
    <row r="22" spans="1:29" ht="26.5" thickBot="1">
      <c r="A22" s="2"/>
      <c r="B22" s="150" t="s">
        <v>560</v>
      </c>
      <c r="C22" s="151" t="s">
        <v>180</v>
      </c>
      <c r="D22" s="66"/>
      <c r="E22" s="152" t="s">
        <v>367</v>
      </c>
      <c r="F22" s="152" t="s">
        <v>452</v>
      </c>
      <c r="G22" s="153"/>
      <c r="H22" s="153"/>
      <c r="I22" s="153"/>
      <c r="J22" s="49" t="s">
        <v>561</v>
      </c>
      <c r="K22" s="155" t="s">
        <v>562</v>
      </c>
      <c r="L22" s="156" t="s">
        <v>614</v>
      </c>
      <c r="M22" s="104"/>
      <c r="N22" s="67"/>
      <c r="O22" s="157">
        <v>1990</v>
      </c>
      <c r="P22" s="101" t="s">
        <v>564</v>
      </c>
      <c r="Q22" s="154" t="s">
        <v>565</v>
      </c>
      <c r="R22" s="154"/>
      <c r="S22" s="61" t="s">
        <v>566</v>
      </c>
      <c r="T22" s="170"/>
      <c r="U22" s="113"/>
      <c r="V22" s="113"/>
      <c r="W22" s="113"/>
      <c r="X22" s="113"/>
      <c r="Y22" s="113"/>
      <c r="Z22" s="113"/>
      <c r="AA22" s="113"/>
      <c r="AB22" s="113"/>
      <c r="AC22" s="113"/>
    </row>
    <row r="23" spans="1:29" ht="39.5" thickBot="1">
      <c r="A23" s="2"/>
      <c r="B23" s="159" t="s">
        <v>569</v>
      </c>
      <c r="C23" s="160" t="s">
        <v>180</v>
      </c>
      <c r="D23" s="161"/>
      <c r="E23" s="172" t="s">
        <v>367</v>
      </c>
      <c r="F23" s="172" t="s">
        <v>367</v>
      </c>
      <c r="G23" s="162"/>
      <c r="H23" s="162"/>
      <c r="I23" s="163"/>
      <c r="J23" s="164" t="s">
        <v>570</v>
      </c>
      <c r="K23" s="173" t="s">
        <v>571</v>
      </c>
      <c r="L23" s="165" t="s">
        <v>572</v>
      </c>
      <c r="M23" s="166"/>
      <c r="N23" s="167"/>
      <c r="O23" s="168">
        <v>1992</v>
      </c>
      <c r="P23" s="174" t="s">
        <v>573</v>
      </c>
      <c r="Q23" s="60" t="s">
        <v>574</v>
      </c>
      <c r="R23" s="60"/>
      <c r="S23" s="169" t="s">
        <v>575</v>
      </c>
    </row>
    <row r="24" spans="1:29" ht="39.5" thickBot="1">
      <c r="A24" s="2"/>
      <c r="B24" s="70" t="s">
        <v>477</v>
      </c>
      <c r="C24" s="71" t="s">
        <v>180</v>
      </c>
      <c r="D24" s="149" t="s">
        <v>480</v>
      </c>
      <c r="E24" s="147" t="s">
        <v>367</v>
      </c>
      <c r="F24" s="147" t="s">
        <v>367</v>
      </c>
      <c r="G24" s="80" t="s">
        <v>452</v>
      </c>
      <c r="H24" s="80" t="s">
        <v>445</v>
      </c>
      <c r="I24" s="84" t="s">
        <v>445</v>
      </c>
      <c r="J24" s="27" t="s">
        <v>499</v>
      </c>
      <c r="K24" s="93" t="s">
        <v>500</v>
      </c>
      <c r="L24" s="94" t="s">
        <v>501</v>
      </c>
      <c r="M24" s="105"/>
      <c r="N24" s="207" t="s">
        <v>554</v>
      </c>
      <c r="O24" s="79">
        <v>1990</v>
      </c>
      <c r="P24" s="189" t="s">
        <v>592</v>
      </c>
      <c r="Q24" s="58"/>
      <c r="R24" s="58"/>
      <c r="S24" s="57" t="s">
        <v>636</v>
      </c>
    </row>
    <row r="25" spans="1:29" ht="14.5" thickBot="1">
      <c r="A25" s="2"/>
      <c r="B25" s="70" t="s">
        <v>112</v>
      </c>
      <c r="C25" s="71" t="s">
        <v>180</v>
      </c>
      <c r="D25" s="76"/>
      <c r="E25" s="147" t="s">
        <v>480</v>
      </c>
      <c r="F25" s="190" t="s">
        <v>480</v>
      </c>
      <c r="G25" s="80" t="s">
        <v>168</v>
      </c>
      <c r="H25" s="80" t="s">
        <v>168</v>
      </c>
      <c r="I25" s="84" t="s">
        <v>445</v>
      </c>
      <c r="J25" s="27" t="s">
        <v>502</v>
      </c>
      <c r="K25" s="93" t="s">
        <v>503</v>
      </c>
      <c r="L25" s="94" t="s">
        <v>504</v>
      </c>
      <c r="M25" s="105"/>
      <c r="N25" s="207" t="s">
        <v>553</v>
      </c>
      <c r="O25" s="79">
        <v>1991</v>
      </c>
      <c r="P25" s="102"/>
      <c r="Q25" s="58"/>
      <c r="R25" s="58"/>
      <c r="S25" s="57"/>
    </row>
    <row r="26" spans="1:29" ht="26.5" thickBot="1">
      <c r="A26" s="2"/>
      <c r="B26" s="70" t="s">
        <v>67</v>
      </c>
      <c r="C26" s="71" t="s">
        <v>180</v>
      </c>
      <c r="D26" s="28"/>
      <c r="E26" s="80"/>
      <c r="F26" s="80"/>
      <c r="G26" s="80"/>
      <c r="H26" s="80" t="s">
        <v>367</v>
      </c>
      <c r="I26" s="84" t="s">
        <v>480</v>
      </c>
      <c r="J26" s="231" t="s">
        <v>506</v>
      </c>
      <c r="K26" s="96" t="s">
        <v>507</v>
      </c>
      <c r="L26" s="197" t="s">
        <v>508</v>
      </c>
      <c r="M26" s="106" t="s">
        <v>56</v>
      </c>
      <c r="N26" s="207" t="s">
        <v>552</v>
      </c>
      <c r="O26" s="79">
        <v>2001</v>
      </c>
      <c r="P26" s="48" t="s">
        <v>509</v>
      </c>
      <c r="Q26" s="58"/>
      <c r="R26" s="58"/>
      <c r="S26" s="57" t="s">
        <v>510</v>
      </c>
    </row>
    <row r="27" spans="1:29" ht="36">
      <c r="A27" s="2"/>
      <c r="B27" s="217" t="s">
        <v>645</v>
      </c>
      <c r="C27" s="218" t="s">
        <v>640</v>
      </c>
      <c r="D27" s="219"/>
      <c r="E27" s="220"/>
      <c r="F27" s="220"/>
      <c r="G27" s="220"/>
      <c r="H27" s="220" t="s">
        <v>480</v>
      </c>
      <c r="I27" s="221"/>
      <c r="J27" s="232" t="s">
        <v>631</v>
      </c>
      <c r="K27" s="222" t="s">
        <v>655</v>
      </c>
      <c r="L27" s="223" t="s">
        <v>656</v>
      </c>
      <c r="M27" s="224"/>
      <c r="N27" s="225"/>
      <c r="O27" s="226">
        <v>2004</v>
      </c>
      <c r="P27" s="227" t="s">
        <v>645</v>
      </c>
      <c r="Q27" s="228"/>
      <c r="R27" s="229"/>
      <c r="S27" s="230"/>
    </row>
    <row r="28" spans="1:29" ht="39.5" thickBot="1">
      <c r="A28" s="2"/>
      <c r="B28" s="216" t="s">
        <v>68</v>
      </c>
      <c r="C28" s="73" t="s">
        <v>180</v>
      </c>
      <c r="D28" s="191" t="s">
        <v>480</v>
      </c>
      <c r="E28" s="192" t="s">
        <v>367</v>
      </c>
      <c r="F28" s="86" t="s">
        <v>367</v>
      </c>
      <c r="G28" s="192" t="s">
        <v>367</v>
      </c>
      <c r="H28" s="85"/>
      <c r="I28" s="87"/>
      <c r="J28" s="95" t="s">
        <v>589</v>
      </c>
      <c r="K28" s="96" t="s">
        <v>590</v>
      </c>
      <c r="L28" s="97" t="s">
        <v>591</v>
      </c>
      <c r="M28" s="106"/>
      <c r="N28" s="68"/>
      <c r="O28" s="87">
        <v>1989</v>
      </c>
      <c r="P28" s="193" t="s">
        <v>593</v>
      </c>
      <c r="Q28" s="59" t="s">
        <v>632</v>
      </c>
      <c r="R28" s="59"/>
      <c r="S28" s="61" t="s">
        <v>595</v>
      </c>
    </row>
    <row r="29" spans="1:29" ht="39.5" thickBot="1">
      <c r="A29" s="2"/>
      <c r="B29" s="74" t="s">
        <v>115</v>
      </c>
      <c r="C29" s="75" t="s">
        <v>180</v>
      </c>
      <c r="D29" s="194"/>
      <c r="E29" s="88" t="s">
        <v>480</v>
      </c>
      <c r="F29" s="88" t="s">
        <v>445</v>
      </c>
      <c r="G29" s="88"/>
      <c r="H29" s="88"/>
      <c r="I29" s="89"/>
      <c r="J29" s="49" t="s">
        <v>597</v>
      </c>
      <c r="K29" s="98" t="s">
        <v>596</v>
      </c>
      <c r="L29" s="99" t="s">
        <v>598</v>
      </c>
      <c r="M29" s="104"/>
      <c r="N29" s="67"/>
      <c r="O29" s="92">
        <v>1990</v>
      </c>
      <c r="P29" s="103"/>
      <c r="Q29" s="209" t="s">
        <v>555</v>
      </c>
      <c r="R29" s="62"/>
      <c r="S29" s="63"/>
    </row>
    <row r="30" spans="1:29" ht="39.5" thickBot="1">
      <c r="A30" s="2"/>
      <c r="B30" s="74" t="s">
        <v>113</v>
      </c>
      <c r="C30" s="75" t="s">
        <v>180</v>
      </c>
      <c r="D30" s="194" t="s">
        <v>367</v>
      </c>
      <c r="E30" s="195" t="s">
        <v>480</v>
      </c>
      <c r="F30" s="195" t="s">
        <v>480</v>
      </c>
      <c r="G30" s="195" t="s">
        <v>452</v>
      </c>
      <c r="H30" s="88" t="s">
        <v>445</v>
      </c>
      <c r="I30" s="89"/>
      <c r="J30" s="49" t="s">
        <v>599</v>
      </c>
      <c r="K30" s="98" t="s">
        <v>600</v>
      </c>
      <c r="L30" s="99" t="s">
        <v>601</v>
      </c>
      <c r="M30" s="104"/>
      <c r="N30" s="67"/>
      <c r="O30" s="92">
        <v>1990</v>
      </c>
      <c r="P30" s="101"/>
      <c r="Q30" s="62"/>
      <c r="R30" s="62"/>
      <c r="S30" s="63" t="s">
        <v>635</v>
      </c>
    </row>
    <row r="31" spans="1:29" ht="39.5" thickBot="1">
      <c r="A31" s="2"/>
      <c r="B31" s="74" t="s">
        <v>236</v>
      </c>
      <c r="C31" s="75" t="s">
        <v>494</v>
      </c>
      <c r="D31" s="91"/>
      <c r="E31" s="90"/>
      <c r="F31" s="195" t="s">
        <v>452</v>
      </c>
      <c r="G31" s="88" t="s">
        <v>367</v>
      </c>
      <c r="H31" s="88" t="s">
        <v>367</v>
      </c>
      <c r="I31" s="92"/>
      <c r="J31" s="49" t="s">
        <v>602</v>
      </c>
      <c r="K31" s="98" t="s">
        <v>603</v>
      </c>
      <c r="L31" s="99" t="s">
        <v>543</v>
      </c>
      <c r="M31" s="104"/>
      <c r="N31" s="205" t="s">
        <v>551</v>
      </c>
      <c r="O31" s="92">
        <v>1991</v>
      </c>
      <c r="P31" s="101"/>
      <c r="Q31" s="62" t="s">
        <v>604</v>
      </c>
      <c r="R31" s="62"/>
      <c r="S31" s="63" t="s">
        <v>605</v>
      </c>
    </row>
    <row r="32" spans="1:29" ht="39.5" thickBot="1">
      <c r="A32" s="64"/>
      <c r="B32" s="159" t="s">
        <v>60</v>
      </c>
      <c r="C32" s="160" t="s">
        <v>170</v>
      </c>
      <c r="D32" s="200" t="s">
        <v>480</v>
      </c>
      <c r="E32" s="172" t="s">
        <v>480</v>
      </c>
      <c r="F32" s="201" t="s">
        <v>480</v>
      </c>
      <c r="G32" s="201" t="s">
        <v>480</v>
      </c>
      <c r="H32" s="201" t="s">
        <v>480</v>
      </c>
      <c r="I32" s="235" t="s">
        <v>480</v>
      </c>
      <c r="J32" s="203" t="s">
        <v>606</v>
      </c>
      <c r="K32" s="173" t="s">
        <v>607</v>
      </c>
      <c r="L32" s="165" t="s">
        <v>608</v>
      </c>
      <c r="M32" s="166" t="s">
        <v>544</v>
      </c>
      <c r="N32" s="208" t="s">
        <v>550</v>
      </c>
      <c r="O32" s="168">
        <v>1989</v>
      </c>
      <c r="P32" s="204"/>
      <c r="Q32" s="60"/>
      <c r="R32" s="171"/>
      <c r="S32" s="60"/>
    </row>
    <row r="33" spans="12:13">
      <c r="L33" s="113"/>
      <c r="M33" s="133"/>
    </row>
  </sheetData>
  <mergeCells count="29">
    <mergeCell ref="A1:L1"/>
    <mergeCell ref="P3:S3"/>
    <mergeCell ref="J3:J4"/>
    <mergeCell ref="K3:K4"/>
    <mergeCell ref="L3:L4"/>
    <mergeCell ref="N3:N4"/>
    <mergeCell ref="M3:M4"/>
    <mergeCell ref="O3:O4"/>
    <mergeCell ref="B3:B4"/>
    <mergeCell ref="C3:C4"/>
    <mergeCell ref="D3:I3"/>
    <mergeCell ref="A13:A14"/>
    <mergeCell ref="B14:B15"/>
    <mergeCell ref="C14:C15"/>
    <mergeCell ref="D14:D15"/>
    <mergeCell ref="E14:E15"/>
    <mergeCell ref="H14:H15"/>
    <mergeCell ref="I14:I15"/>
    <mergeCell ref="F14:F15"/>
    <mergeCell ref="G14:G15"/>
    <mergeCell ref="R14:R15"/>
    <mergeCell ref="J14:J15"/>
    <mergeCell ref="P14:P15"/>
    <mergeCell ref="Q14:Q15"/>
    <mergeCell ref="K14:K15"/>
    <mergeCell ref="L14:L15"/>
    <mergeCell ref="N14:N15"/>
    <mergeCell ref="M14:M15"/>
    <mergeCell ref="O14:O15"/>
  </mergeCells>
  <phoneticPr fontId="3"/>
  <hyperlinks>
    <hyperlink ref="N14" r:id="rId1"/>
    <hyperlink ref="N20" r:id="rId2"/>
    <hyperlink ref="N31" r:id="rId3"/>
    <hyperlink ref="N26" r:id="rId4"/>
    <hyperlink ref="N25" r:id="rId5"/>
    <hyperlink ref="N21" r:id="rId6"/>
    <hyperlink ref="N19" r:id="rId7"/>
    <hyperlink ref="N32" r:id="rId8"/>
    <hyperlink ref="N24" r:id="rId9"/>
  </hyperlinks>
  <pageMargins left="0.78700000000000003" right="0.78700000000000003" top="0.98399999999999999" bottom="0.98399999999999999" header="0.51200000000000001" footer="0.51200000000000001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opLeftCell="A13" workbookViewId="0">
      <selection activeCell="I24" sqref="I24"/>
    </sheetView>
  </sheetViews>
  <sheetFormatPr defaultColWidth="8.8984375" defaultRowHeight="12"/>
  <cols>
    <col min="1" max="1" width="26.09765625" customWidth="1"/>
    <col min="2" max="2" width="23.69921875" customWidth="1"/>
    <col min="3" max="3" width="22.3984375" bestFit="1" customWidth="1"/>
    <col min="4" max="4" width="30.69921875" bestFit="1" customWidth="1"/>
    <col min="5" max="5" width="24.3984375" hidden="1" customWidth="1"/>
  </cols>
  <sheetData>
    <row r="1" spans="1:5" ht="18">
      <c r="B1" s="393" t="s">
        <v>962</v>
      </c>
      <c r="C1" s="392"/>
      <c r="D1" s="392"/>
      <c r="E1" s="383"/>
    </row>
    <row r="2" spans="1:5" ht="15.5">
      <c r="A2" s="383"/>
      <c r="B2" s="606" t="s">
        <v>967</v>
      </c>
      <c r="C2" s="606"/>
      <c r="D2" s="392"/>
      <c r="E2" s="383"/>
    </row>
    <row r="3" spans="1:5" ht="30.75" customHeight="1">
      <c r="A3" s="274"/>
      <c r="B3" s="274"/>
      <c r="C3" s="605" t="s">
        <v>968</v>
      </c>
      <c r="D3" s="605"/>
      <c r="E3" s="274"/>
    </row>
    <row r="4" spans="1:5" ht="30" customHeight="1">
      <c r="A4" s="339" t="s">
        <v>820</v>
      </c>
      <c r="B4" s="302" t="s">
        <v>965</v>
      </c>
      <c r="C4" s="339" t="s">
        <v>668</v>
      </c>
      <c r="D4" s="302" t="s">
        <v>969</v>
      </c>
      <c r="E4" s="275" t="s">
        <v>381</v>
      </c>
    </row>
    <row r="5" spans="1:5" ht="48" customHeight="1">
      <c r="A5" s="384" t="s">
        <v>821</v>
      </c>
      <c r="B5" s="390" t="s">
        <v>825</v>
      </c>
      <c r="C5" s="384" t="s">
        <v>826</v>
      </c>
      <c r="D5" s="385" t="s">
        <v>827</v>
      </c>
      <c r="E5" s="277"/>
    </row>
    <row r="6" spans="1:5" ht="48" customHeight="1">
      <c r="A6" s="384" t="s">
        <v>828</v>
      </c>
      <c r="B6" s="390" t="s">
        <v>829</v>
      </c>
      <c r="C6" s="384" t="s">
        <v>830</v>
      </c>
      <c r="D6" s="385" t="s">
        <v>831</v>
      </c>
      <c r="E6" s="278"/>
    </row>
    <row r="7" spans="1:5" ht="48" customHeight="1">
      <c r="A7" s="384" t="s">
        <v>832</v>
      </c>
      <c r="B7" s="390" t="s">
        <v>833</v>
      </c>
      <c r="C7" s="384" t="s">
        <v>822</v>
      </c>
      <c r="D7" s="385" t="s">
        <v>823</v>
      </c>
      <c r="E7" s="277"/>
    </row>
    <row r="8" spans="1:5" ht="48" customHeight="1">
      <c r="A8" s="384" t="s">
        <v>834</v>
      </c>
      <c r="B8" s="390" t="s">
        <v>835</v>
      </c>
      <c r="C8" s="384" t="s">
        <v>836</v>
      </c>
      <c r="D8" s="385" t="s">
        <v>824</v>
      </c>
      <c r="E8" s="277"/>
    </row>
    <row r="9" spans="1:5" ht="48" customHeight="1">
      <c r="A9" s="384" t="s">
        <v>837</v>
      </c>
      <c r="B9" s="390" t="s">
        <v>838</v>
      </c>
      <c r="C9" s="384" t="s">
        <v>839</v>
      </c>
      <c r="D9" s="385" t="s">
        <v>840</v>
      </c>
      <c r="E9" s="277"/>
    </row>
    <row r="10" spans="1:5" ht="48" customHeight="1">
      <c r="A10" s="384" t="s">
        <v>841</v>
      </c>
      <c r="B10" s="390" t="s">
        <v>842</v>
      </c>
      <c r="C10" s="384" t="s">
        <v>843</v>
      </c>
      <c r="D10" s="385" t="s">
        <v>844</v>
      </c>
      <c r="E10" s="277"/>
    </row>
    <row r="11" spans="1:5" ht="48" customHeight="1">
      <c r="A11" s="384" t="s">
        <v>845</v>
      </c>
      <c r="B11" s="390" t="s">
        <v>846</v>
      </c>
      <c r="C11" s="384" t="s">
        <v>847</v>
      </c>
      <c r="D11" s="386" t="s">
        <v>848</v>
      </c>
      <c r="E11" s="277"/>
    </row>
    <row r="12" spans="1:5" ht="48" customHeight="1">
      <c r="A12" s="384" t="s">
        <v>849</v>
      </c>
      <c r="B12" s="390" t="s">
        <v>850</v>
      </c>
      <c r="C12" s="384" t="s">
        <v>908</v>
      </c>
      <c r="D12" s="385" t="s">
        <v>851</v>
      </c>
      <c r="E12" s="277"/>
    </row>
    <row r="13" spans="1:5" ht="60" customHeight="1">
      <c r="A13" s="386" t="s">
        <v>966</v>
      </c>
      <c r="B13" s="451" t="s">
        <v>1088</v>
      </c>
      <c r="C13" s="387" t="s">
        <v>852</v>
      </c>
      <c r="D13" s="386" t="s">
        <v>963</v>
      </c>
      <c r="E13" s="277"/>
    </row>
    <row r="14" spans="1:5" ht="60" customHeight="1">
      <c r="A14" s="384" t="s">
        <v>853</v>
      </c>
      <c r="B14" s="390" t="s">
        <v>854</v>
      </c>
      <c r="C14" s="384" t="s">
        <v>907</v>
      </c>
      <c r="D14" s="386" t="s">
        <v>964</v>
      </c>
      <c r="E14" s="277"/>
    </row>
    <row r="15" spans="1:5" ht="48" customHeight="1">
      <c r="A15" s="388" t="s">
        <v>910</v>
      </c>
      <c r="B15" s="391" t="s">
        <v>905</v>
      </c>
      <c r="C15" s="388" t="s">
        <v>906</v>
      </c>
      <c r="D15" s="389" t="s">
        <v>909</v>
      </c>
      <c r="E15" s="294"/>
    </row>
    <row r="16" spans="1:5" ht="48" customHeight="1">
      <c r="A16" s="614" t="s">
        <v>1081</v>
      </c>
      <c r="B16" s="613" t="s">
        <v>1082</v>
      </c>
      <c r="C16" s="617" t="s">
        <v>1083</v>
      </c>
      <c r="D16" s="619" t="s">
        <v>1087</v>
      </c>
      <c r="E16" s="295"/>
    </row>
    <row r="17" spans="1:5" ht="28.5" customHeight="1">
      <c r="A17" s="615"/>
      <c r="B17" s="616"/>
      <c r="C17" s="618"/>
      <c r="D17" s="620"/>
      <c r="E17" s="279"/>
    </row>
    <row r="18" spans="1:5" ht="14">
      <c r="A18" s="614" t="s">
        <v>1084</v>
      </c>
      <c r="B18" s="621" t="s">
        <v>1085</v>
      </c>
      <c r="C18" s="623" t="s">
        <v>1086</v>
      </c>
      <c r="D18" s="624" t="s">
        <v>1128</v>
      </c>
      <c r="E18" s="279"/>
    </row>
    <row r="19" spans="1:5" ht="15" customHeight="1">
      <c r="A19" s="615"/>
      <c r="B19" s="622"/>
      <c r="C19" s="618"/>
      <c r="D19" s="625"/>
    </row>
    <row r="20" spans="1:5">
      <c r="A20" s="602" t="s">
        <v>1089</v>
      </c>
      <c r="B20" s="613" t="s">
        <v>1092</v>
      </c>
      <c r="C20" s="610" t="s">
        <v>1090</v>
      </c>
      <c r="D20" s="607" t="s">
        <v>1091</v>
      </c>
    </row>
    <row r="21" spans="1:5">
      <c r="A21" s="603"/>
      <c r="B21" s="611"/>
      <c r="C21" s="611"/>
      <c r="D21" s="608"/>
    </row>
    <row r="22" spans="1:5">
      <c r="A22" s="603"/>
      <c r="B22" s="611"/>
      <c r="C22" s="611"/>
      <c r="D22" s="608"/>
    </row>
    <row r="23" spans="1:5">
      <c r="A23" s="604"/>
      <c r="B23" s="612"/>
      <c r="C23" s="612"/>
      <c r="D23" s="609"/>
    </row>
  </sheetData>
  <mergeCells count="14">
    <mergeCell ref="A20:A23"/>
    <mergeCell ref="C3:D3"/>
    <mergeCell ref="B2:C2"/>
    <mergeCell ref="D20:D23"/>
    <mergeCell ref="C20:C23"/>
    <mergeCell ref="B20:B23"/>
    <mergeCell ref="A16:A17"/>
    <mergeCell ref="B16:B17"/>
    <mergeCell ref="C16:C17"/>
    <mergeCell ref="D16:D17"/>
    <mergeCell ref="A18:A19"/>
    <mergeCell ref="B18:B19"/>
    <mergeCell ref="C18:C19"/>
    <mergeCell ref="D18:D19"/>
  </mergeCells>
  <phoneticPr fontId="3"/>
  <pageMargins left="0.74803149606299213" right="0.35433070866141736" top="0.98425196850393704" bottom="0.47244094488188981" header="0.31496062992125984" footer="0.23622047244094491"/>
  <pageSetup paperSize="9" scale="98" orientation="portrait"/>
  <headerFooter>
    <oddHeader>&amp;R[ルーマニアの歴代内閣と政権構成政党]</oddHeader>
    <oddFooter>&amp;C&amp;P　ページ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2"/>
  <sheetViews>
    <sheetView tabSelected="1" topLeftCell="A12" workbookViewId="0">
      <selection activeCell="G16" sqref="G16"/>
    </sheetView>
  </sheetViews>
  <sheetFormatPr defaultColWidth="13.69921875" defaultRowHeight="12"/>
  <cols>
    <col min="1" max="1" width="23.69921875" style="416" customWidth="1"/>
    <col min="2" max="2" width="13.69921875" style="416" customWidth="1"/>
    <col min="3" max="3" width="20" style="416" customWidth="1"/>
    <col min="4" max="4" width="13.09765625" style="416" customWidth="1"/>
    <col min="5" max="16384" width="13.69921875" style="416"/>
  </cols>
  <sheetData>
    <row r="2" spans="1:5">
      <c r="A2" s="626" t="s">
        <v>647</v>
      </c>
      <c r="B2" s="626"/>
      <c r="C2" s="626"/>
    </row>
    <row r="3" spans="1:5">
      <c r="A3" s="417"/>
      <c r="B3" s="417"/>
      <c r="C3" s="417"/>
    </row>
    <row r="4" spans="1:5">
      <c r="A4" s="416" t="s">
        <v>609</v>
      </c>
    </row>
    <row r="5" spans="1:5" s="418" customFormat="1">
      <c r="A5" s="416" t="s">
        <v>22</v>
      </c>
      <c r="B5" s="627" t="s">
        <v>23</v>
      </c>
      <c r="C5" s="628"/>
    </row>
    <row r="6" spans="1:5" s="418" customFormat="1">
      <c r="A6" s="418" t="s">
        <v>24</v>
      </c>
      <c r="B6" s="628" t="s">
        <v>610</v>
      </c>
      <c r="C6" s="628"/>
    </row>
    <row r="7" spans="1:5" s="418" customFormat="1">
      <c r="A7" s="418" t="s">
        <v>25</v>
      </c>
      <c r="B7" s="627" t="s">
        <v>26</v>
      </c>
      <c r="C7" s="628"/>
    </row>
    <row r="8" spans="1:5" s="418" customFormat="1">
      <c r="A8" s="418" t="s">
        <v>27</v>
      </c>
      <c r="B8" s="628" t="s">
        <v>610</v>
      </c>
      <c r="C8" s="628"/>
    </row>
    <row r="9" spans="1:5" s="418" customFormat="1">
      <c r="A9" s="418" t="s">
        <v>28</v>
      </c>
      <c r="B9" s="627" t="s">
        <v>29</v>
      </c>
      <c r="C9" s="628"/>
    </row>
    <row r="10" spans="1:5" s="418" customFormat="1">
      <c r="A10" s="418" t="s">
        <v>30</v>
      </c>
      <c r="B10" s="628" t="s">
        <v>610</v>
      </c>
      <c r="C10" s="628"/>
    </row>
    <row r="11" spans="1:5" s="418" customFormat="1">
      <c r="A11" s="418" t="s">
        <v>31</v>
      </c>
      <c r="B11" s="627" t="s">
        <v>32</v>
      </c>
      <c r="C11" s="628"/>
    </row>
    <row r="12" spans="1:5" s="418" customFormat="1">
      <c r="A12" s="418" t="s">
        <v>33</v>
      </c>
      <c r="B12" s="628" t="s">
        <v>610</v>
      </c>
      <c r="C12" s="628"/>
    </row>
    <row r="13" spans="1:5" s="418" customFormat="1">
      <c r="A13" s="418" t="s">
        <v>34</v>
      </c>
      <c r="B13" s="627" t="s">
        <v>35</v>
      </c>
      <c r="C13" s="628"/>
    </row>
    <row r="14" spans="1:5" s="418" customFormat="1">
      <c r="A14" s="418" t="s">
        <v>36</v>
      </c>
      <c r="B14" s="628" t="s">
        <v>610</v>
      </c>
      <c r="C14" s="628"/>
      <c r="E14" s="419"/>
    </row>
    <row r="15" spans="1:5" s="418" customFormat="1">
      <c r="A15" s="418" t="s">
        <v>97</v>
      </c>
      <c r="B15" s="629" t="s">
        <v>917</v>
      </c>
      <c r="C15" s="628"/>
      <c r="E15" s="419"/>
    </row>
    <row r="16" spans="1:5" s="418" customFormat="1">
      <c r="A16" s="418" t="s">
        <v>96</v>
      </c>
      <c r="B16" s="628" t="s">
        <v>610</v>
      </c>
      <c r="C16" s="628"/>
      <c r="E16" s="419"/>
    </row>
    <row r="17" spans="1:7" s="418" customFormat="1">
      <c r="A17" s="420" t="s">
        <v>914</v>
      </c>
      <c r="B17" s="629" t="s">
        <v>918</v>
      </c>
      <c r="C17" s="630"/>
      <c r="E17" s="419"/>
    </row>
    <row r="18" spans="1:7" s="418" customFormat="1">
      <c r="A18" s="420" t="s">
        <v>915</v>
      </c>
      <c r="B18" s="421" t="s">
        <v>916</v>
      </c>
      <c r="C18" s="419"/>
      <c r="E18" s="419"/>
    </row>
    <row r="19" spans="1:7" s="418" customFormat="1">
      <c r="A19" s="420" t="s">
        <v>1124</v>
      </c>
      <c r="B19" s="631" t="s">
        <v>1125</v>
      </c>
      <c r="C19" s="632"/>
      <c r="E19" s="456"/>
    </row>
    <row r="20" spans="1:7" s="418" customFormat="1">
      <c r="A20" s="420" t="s">
        <v>1126</v>
      </c>
      <c r="B20" s="421" t="s">
        <v>1127</v>
      </c>
      <c r="C20" s="456"/>
      <c r="E20" s="456"/>
    </row>
    <row r="21" spans="1:7" s="418" customFormat="1">
      <c r="A21" s="420" t="s">
        <v>1291</v>
      </c>
      <c r="B21" s="629" t="s">
        <v>1293</v>
      </c>
      <c r="C21" s="544"/>
    </row>
    <row r="22" spans="1:7" s="418" customFormat="1">
      <c r="A22" s="420" t="s">
        <v>1292</v>
      </c>
      <c r="B22" s="421" t="s">
        <v>610</v>
      </c>
      <c r="C22" s="483"/>
      <c r="D22" s="419"/>
      <c r="E22" s="419"/>
      <c r="F22" s="419"/>
      <c r="G22" s="419"/>
    </row>
    <row r="23" spans="1:7" s="418" customFormat="1">
      <c r="B23" s="628"/>
      <c r="C23" s="628"/>
    </row>
    <row r="24" spans="1:7" s="418" customFormat="1">
      <c r="A24" s="419" t="s">
        <v>37</v>
      </c>
      <c r="B24" s="419"/>
      <c r="C24" s="419"/>
    </row>
    <row r="25" spans="1:7" s="418" customFormat="1"/>
    <row r="26" spans="1:7" s="418" customFormat="1">
      <c r="A26" s="418" t="s">
        <v>38</v>
      </c>
      <c r="B26" s="627" t="s">
        <v>39</v>
      </c>
      <c r="C26" s="628"/>
    </row>
    <row r="27" spans="1:7" s="418" customFormat="1">
      <c r="A27" s="418" t="s">
        <v>40</v>
      </c>
      <c r="B27" s="627" t="s">
        <v>26</v>
      </c>
      <c r="C27" s="628"/>
    </row>
    <row r="28" spans="1:7" s="418" customFormat="1">
      <c r="A28" s="418" t="s">
        <v>41</v>
      </c>
      <c r="B28" s="627" t="s">
        <v>29</v>
      </c>
      <c r="C28" s="628"/>
    </row>
    <row r="29" spans="1:7" s="418" customFormat="1">
      <c r="A29" s="418" t="s">
        <v>42</v>
      </c>
      <c r="B29" s="627" t="s">
        <v>32</v>
      </c>
      <c r="C29" s="628"/>
    </row>
    <row r="30" spans="1:7" s="418" customFormat="1">
      <c r="A30" s="418" t="s">
        <v>43</v>
      </c>
      <c r="B30" s="627" t="s">
        <v>35</v>
      </c>
      <c r="C30" s="628"/>
    </row>
    <row r="31" spans="1:7" s="418" customFormat="1">
      <c r="A31" s="418" t="s">
        <v>44</v>
      </c>
      <c r="B31" s="627" t="s">
        <v>45</v>
      </c>
      <c r="C31" s="628"/>
    </row>
    <row r="32" spans="1:7" s="418" customFormat="1">
      <c r="A32" s="421" t="s">
        <v>1178</v>
      </c>
      <c r="B32" s="634" t="s">
        <v>1180</v>
      </c>
      <c r="C32" s="544"/>
    </row>
    <row r="33" spans="1:9" s="418" customFormat="1">
      <c r="A33" s="420" t="s">
        <v>1179</v>
      </c>
      <c r="B33" s="476" t="s">
        <v>1181</v>
      </c>
      <c r="C33" s="419"/>
    </row>
    <row r="34" spans="1:9" s="418" customFormat="1">
      <c r="D34" s="475"/>
    </row>
    <row r="35" spans="1:9">
      <c r="A35" s="418" t="s">
        <v>46</v>
      </c>
      <c r="B35" s="627" t="s">
        <v>47</v>
      </c>
      <c r="C35" s="628"/>
      <c r="D35" s="418"/>
      <c r="E35" s="418"/>
      <c r="F35" s="418"/>
      <c r="G35" s="418"/>
      <c r="H35" s="418"/>
      <c r="I35" s="418"/>
    </row>
    <row r="36" spans="1:9">
      <c r="A36" s="418" t="s">
        <v>48</v>
      </c>
      <c r="B36" s="422" t="s">
        <v>49</v>
      </c>
      <c r="C36" s="419"/>
      <c r="D36" s="418"/>
      <c r="E36" s="418"/>
      <c r="F36" s="418"/>
      <c r="G36" s="418"/>
      <c r="H36" s="418"/>
      <c r="I36" s="418"/>
    </row>
    <row r="37" spans="1:9">
      <c r="A37" s="420" t="s">
        <v>1182</v>
      </c>
      <c r="B37" s="629" t="s">
        <v>1185</v>
      </c>
      <c r="C37" s="544"/>
      <c r="D37" s="417"/>
    </row>
    <row r="38" spans="1:9">
      <c r="A38" s="420" t="s">
        <v>1183</v>
      </c>
      <c r="B38" s="476" t="s">
        <v>1186</v>
      </c>
      <c r="C38" s="475"/>
      <c r="D38" s="417"/>
    </row>
    <row r="39" spans="1:9">
      <c r="A39" s="418"/>
      <c r="B39" s="418"/>
      <c r="C39" s="418"/>
      <c r="D39" s="482"/>
      <c r="E39" s="482"/>
      <c r="F39" s="482"/>
    </row>
    <row r="40" spans="1:9">
      <c r="A40" s="419" t="s">
        <v>50</v>
      </c>
      <c r="B40" s="419"/>
      <c r="C40" s="419"/>
    </row>
    <row r="41" spans="1:9">
      <c r="A41" s="418" t="s">
        <v>51</v>
      </c>
      <c r="B41" s="484" t="s">
        <v>1184</v>
      </c>
      <c r="C41" s="484"/>
    </row>
    <row r="42" spans="1:9">
      <c r="B42" s="633"/>
      <c r="C42" s="633"/>
    </row>
  </sheetData>
  <mergeCells count="27">
    <mergeCell ref="B27:C27"/>
    <mergeCell ref="B42:C42"/>
    <mergeCell ref="B30:C30"/>
    <mergeCell ref="B31:C31"/>
    <mergeCell ref="B35:C35"/>
    <mergeCell ref="B28:C28"/>
    <mergeCell ref="B29:C29"/>
    <mergeCell ref="B32:C32"/>
    <mergeCell ref="B37:C37"/>
    <mergeCell ref="B23:C23"/>
    <mergeCell ref="B26:C26"/>
    <mergeCell ref="B8:C8"/>
    <mergeCell ref="B9:C9"/>
    <mergeCell ref="B10:C10"/>
    <mergeCell ref="B11:C11"/>
    <mergeCell ref="B12:C12"/>
    <mergeCell ref="B13:C13"/>
    <mergeCell ref="B15:C15"/>
    <mergeCell ref="B16:C16"/>
    <mergeCell ref="B17:C17"/>
    <mergeCell ref="B19:C19"/>
    <mergeCell ref="B21:C21"/>
    <mergeCell ref="A2:C2"/>
    <mergeCell ref="B5:C5"/>
    <mergeCell ref="B6:C6"/>
    <mergeCell ref="B7:C7"/>
    <mergeCell ref="B14:C14"/>
  </mergeCells>
  <phoneticPr fontId="3"/>
  <hyperlinks>
    <hyperlink ref="B9" r:id="rId1"/>
    <hyperlink ref="B35" r:id="rId2"/>
    <hyperlink ref="B28" r:id="rId3"/>
    <hyperlink ref="B29" r:id="rId4"/>
    <hyperlink ref="B13" r:id="rId5"/>
    <hyperlink ref="B30" r:id="rId6"/>
    <hyperlink ref="B5" r:id="rId7"/>
    <hyperlink ref="B7" r:id="rId8"/>
    <hyperlink ref="B11" r:id="rId9"/>
    <hyperlink ref="B26" r:id="rId10"/>
    <hyperlink ref="B27" r:id="rId11"/>
    <hyperlink ref="B31" r:id="rId12"/>
    <hyperlink ref="B36" r:id="rId13"/>
    <hyperlink ref="B15" r:id="rId14"/>
    <hyperlink ref="B17" r:id="rId15"/>
    <hyperlink ref="B19" r:id="rId16"/>
    <hyperlink ref="B32" r:id="rId17"/>
    <hyperlink ref="B33" r:id="rId18"/>
    <hyperlink ref="B37" r:id="rId19"/>
    <hyperlink ref="B38" r:id="rId20"/>
    <hyperlink ref="B21" r:id="rId21"/>
  </hyperlinks>
  <pageMargins left="0.78700000000000003" right="0.78700000000000003" top="0.98399999999999999" bottom="0.98399999999999999" header="0.51200000000000001" footer="0.51200000000000001"/>
  <pageSetup paperSize="9" orientation="portrait" horizontalDpi="4294967292" verticalDpi="4294967292" r:id="rId2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下院選挙</vt:lpstr>
      <vt:lpstr>上院選挙</vt:lpstr>
      <vt:lpstr>大統領選挙</vt:lpstr>
      <vt:lpstr>欧州議会選挙</vt:lpstr>
      <vt:lpstr>選挙規則</vt:lpstr>
      <vt:lpstr>政党概要</vt:lpstr>
      <vt:lpstr>政権構成政党</vt:lpstr>
      <vt:lpstr>出典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Sengoku Manabu</dc:creator>
  <cp:lastModifiedBy>藤嶋亮</cp:lastModifiedBy>
  <cp:lastPrinted>2013-02-14T08:29:35Z</cp:lastPrinted>
  <dcterms:created xsi:type="dcterms:W3CDTF">2008-01-18T07:46:21Z</dcterms:created>
  <dcterms:modified xsi:type="dcterms:W3CDTF">2021-09-13T05:06:59Z</dcterms:modified>
</cp:coreProperties>
</file>