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380" windowWidth="19420" windowHeight="11500" activeTab="0"/>
  </bookViews>
  <sheets>
    <sheet name="議会選" sheetId="1" r:id="rId1"/>
    <sheet name="大統領選" sheetId="2" r:id="rId2"/>
    <sheet name="選挙制度" sheetId="3" r:id="rId3"/>
    <sheet name="政党概要" sheetId="4" r:id="rId4"/>
    <sheet name="政権構成" sheetId="5" r:id="rId5"/>
    <sheet name="出典" sheetId="6" r:id="rId6"/>
  </sheets>
  <definedNames/>
  <calcPr fullCalcOnLoad="1"/>
</workbook>
</file>

<file path=xl/sharedStrings.xml><?xml version="1.0" encoding="utf-8"?>
<sst xmlns="http://schemas.openxmlformats.org/spreadsheetml/2006/main" count="1047" uniqueCount="569">
  <si>
    <r>
      <t xml:space="preserve">Veselin Pavićević, </t>
    </r>
    <r>
      <rPr>
        <i/>
        <sz val="11"/>
        <rFont val="Times New Roman"/>
        <family val="1"/>
      </rPr>
      <t>Izborni sistem i Izbori u Crnoj Gori 1990 - 1996</t>
    </r>
    <r>
      <rPr>
        <sz val="11"/>
        <rFont val="Times New Roman"/>
        <family val="1"/>
      </rPr>
      <t xml:space="preserve"> (Podgorica, 1997)</t>
    </r>
  </si>
  <si>
    <r>
      <t xml:space="preserve">Veselin Pavićević, Olivera Komar &amp; Zlatko Vujović, </t>
    </r>
    <r>
      <rPr>
        <i/>
        <sz val="11"/>
        <rFont val="Times New Roman"/>
        <family val="1"/>
      </rPr>
      <t xml:space="preserve">Izbori i Izborno zakonodavstvo u Crnoj Gori 1990-2004 </t>
    </r>
    <r>
      <rPr>
        <sz val="11"/>
        <rFont val="Times New Roman"/>
        <family val="1"/>
      </rPr>
      <t>(Podgorica, 2005)</t>
    </r>
  </si>
  <si>
    <r>
      <t xml:space="preserve">Veselin Pavićević, Olivera Komar &amp; Zlatko Vujović, </t>
    </r>
    <r>
      <rPr>
        <i/>
        <sz val="11"/>
        <rFont val="Times New Roman"/>
        <family val="1"/>
      </rPr>
      <t>Izbori i Izborno zakonodavstvo u Crnoj Gori 1990-2004</t>
    </r>
    <r>
      <rPr>
        <sz val="11"/>
        <rFont val="Times New Roman"/>
        <family val="1"/>
      </rPr>
      <t xml:space="preserve"> (Podgorica, 2005)</t>
    </r>
  </si>
  <si>
    <t>大統領（幹部会議長）選挙は、多数決二回投票制。第１回目の投票で、全有権者数の過半数を超える票を獲得した候補がいなかった場合、上位の２候補による決戦投票が行われる。第２回投票でも上位候補が全有権者の過半数を超える票を獲得できなかった場合、再選挙となる（上位２候補のみ、単純多数決制）。幹部会委員選挙は、４名の委員を選出し、第１回投票では、投票者は候補者リストから４名まで投票することができる。第１回目の投票で全有権者数の１／３を超える票を獲得した候補がいた場合、上位４名までが選出される。全有権者の１／３を超える票を得た候補が４名に満たない場合、落選した候補の上位のうち、残りの枠の２倍の数の候補者によって決選投票が行われる。第２回投票でも４名の定数が埋まらなかった場合、残りの枠の２倍の数の候補者により、再選挙となる（単純多数決制）。</t>
  </si>
  <si>
    <t>政党投票</t>
  </si>
  <si>
    <t>少数民族には特別区が設置されている。</t>
  </si>
  <si>
    <t>選挙連合</t>
  </si>
  <si>
    <t>民主繁栄党</t>
  </si>
  <si>
    <t>幹部会議長（大統領）選挙</t>
  </si>
  <si>
    <t>幹部会委員選挙</t>
  </si>
  <si>
    <t>SKCG</t>
  </si>
  <si>
    <t>SRSJ</t>
  </si>
  <si>
    <t>NS</t>
  </si>
  <si>
    <t>DK</t>
  </si>
  <si>
    <t>JNS</t>
  </si>
  <si>
    <t>DhPS</t>
  </si>
  <si>
    <t>DS</t>
  </si>
  <si>
    <t>議席数</t>
  </si>
  <si>
    <t>政党</t>
  </si>
  <si>
    <t>LSCG</t>
  </si>
  <si>
    <t>SRS</t>
  </si>
  <si>
    <t>SDPR</t>
  </si>
  <si>
    <t>DPS</t>
  </si>
  <si>
    <t>DUA</t>
  </si>
  <si>
    <t>SNS</t>
  </si>
  <si>
    <t>SKJ</t>
  </si>
  <si>
    <t>PDP</t>
  </si>
  <si>
    <t>ZZJ</t>
  </si>
  <si>
    <t>PJCG</t>
  </si>
  <si>
    <t>ZZP</t>
  </si>
  <si>
    <t>DKAZ</t>
  </si>
  <si>
    <t>UR'91/92.</t>
  </si>
  <si>
    <t>N S</t>
  </si>
  <si>
    <t>SNO</t>
  </si>
  <si>
    <t>候補者名</t>
  </si>
  <si>
    <t>Dragan Hajduković</t>
  </si>
  <si>
    <t>Milan Radulović</t>
  </si>
  <si>
    <t>Obrad Marković</t>
  </si>
  <si>
    <t>Filip Vujanović</t>
  </si>
  <si>
    <t>Milan Šparović</t>
  </si>
  <si>
    <t>Milivoje Bakić</t>
  </si>
  <si>
    <t>Ilija Darmanović</t>
  </si>
  <si>
    <t>Mihailo Marković</t>
  </si>
  <si>
    <t>Jovan Pejović</t>
  </si>
  <si>
    <t>Aleksandar Vasilijević</t>
  </si>
  <si>
    <t>Đorđije Milić</t>
  </si>
  <si>
    <t>Miodrag Živković</t>
  </si>
  <si>
    <t>略称</t>
  </si>
  <si>
    <t>政党名称（日本語）</t>
  </si>
  <si>
    <t>政党名称（英語）</t>
  </si>
  <si>
    <t>結成年</t>
  </si>
  <si>
    <t>前身</t>
  </si>
  <si>
    <t>解党および後継政党</t>
  </si>
  <si>
    <t>分離政党</t>
  </si>
  <si>
    <t>その他の備考</t>
  </si>
  <si>
    <t>政党名称（現地語）</t>
  </si>
  <si>
    <t>モンテネグロ共産主義者同盟</t>
  </si>
  <si>
    <t>社会主義者民主党</t>
  </si>
  <si>
    <t>社会主義者人民党</t>
  </si>
  <si>
    <t>ユーゴスラビア改革勢力同盟</t>
  </si>
  <si>
    <t>政党連合</t>
  </si>
  <si>
    <t>人民党</t>
  </si>
  <si>
    <t>民主連合</t>
  </si>
  <si>
    <t>モンテネグロ自由同盟</t>
  </si>
  <si>
    <t>セルビア急進党</t>
  </si>
  <si>
    <t>改革派社会民主党</t>
  </si>
  <si>
    <t>社会主義者党</t>
  </si>
  <si>
    <t>モンテネグロ社会民主党</t>
  </si>
  <si>
    <t>共産主義者独立組織</t>
  </si>
  <si>
    <t>民族平等党</t>
  </si>
  <si>
    <t>モンテネグロ民主行動党</t>
  </si>
  <si>
    <t>平等党</t>
  </si>
  <si>
    <t>モンテネグロ民主連合</t>
  </si>
  <si>
    <t>共産主義者同盟－ユーゴスラビア運動</t>
  </si>
  <si>
    <t>モンテネグロ社会主義者党</t>
  </si>
  <si>
    <t>モンテネグロ人民党</t>
  </si>
  <si>
    <t>政党連合「国民統一」</t>
  </si>
  <si>
    <t>アルバニア人民主連合</t>
  </si>
  <si>
    <t>政党連合「よりよく生きるために」</t>
  </si>
  <si>
    <t>アルバニア人を代表する少数民族政党。</t>
  </si>
  <si>
    <t>セルビア人民党</t>
  </si>
  <si>
    <t>ユーゴスラビア左翼</t>
  </si>
  <si>
    <t>民主セルビア人党</t>
  </si>
  <si>
    <t>勝利はモンテネグロに</t>
  </si>
  <si>
    <t>欧州的なモンテネグロのための民主リスト</t>
  </si>
  <si>
    <t>ともに変革のために</t>
  </si>
  <si>
    <t>民主リスト「アルバニア人結集」</t>
  </si>
  <si>
    <t>欧州的なモンテネグロのための連合</t>
  </si>
  <si>
    <t>セルビア人リスト</t>
  </si>
  <si>
    <t>変革のための運動</t>
  </si>
  <si>
    <t>自由主義者とボシュニャク党</t>
  </si>
  <si>
    <t>モンテネグロ自由同盟・民主繁栄党連合</t>
  </si>
  <si>
    <t>アルバニア人・オルターナティブ</t>
  </si>
  <si>
    <t>モンテネグロ自由党</t>
  </si>
  <si>
    <t>合計</t>
  </si>
  <si>
    <t>当選</t>
  </si>
  <si>
    <t>欧州議会の会派との関係</t>
  </si>
  <si>
    <t>Svetozar Marović</t>
  </si>
  <si>
    <t>SKCG</t>
  </si>
  <si>
    <t>○</t>
  </si>
  <si>
    <t>Dr Milica Pejanović-Đurišić</t>
  </si>
  <si>
    <t>Hazbo Nuhanović</t>
  </si>
  <si>
    <t>△</t>
  </si>
  <si>
    <t>Slavko Perović</t>
  </si>
  <si>
    <t>SRSJ</t>
  </si>
  <si>
    <t>Dr Slobodan Vujačić</t>
  </si>
  <si>
    <t>Božo Kovač</t>
  </si>
  <si>
    <t>Dr Paljoka Camaj</t>
  </si>
  <si>
    <t>Momir Vojvodić</t>
  </si>
  <si>
    <t>NS</t>
  </si>
  <si>
    <t>Dr Sefer Međedović</t>
  </si>
  <si>
    <t>DK</t>
  </si>
  <si>
    <t>Zarija Lekić</t>
  </si>
  <si>
    <t>Dr Borislav Filipović</t>
  </si>
  <si>
    <t>Slobodan Beberović</t>
  </si>
  <si>
    <t>Dr Novica Vujošević</t>
  </si>
  <si>
    <t>SSCG</t>
  </si>
  <si>
    <t>Dr Radoš Knežević</t>
  </si>
  <si>
    <t>SK CG</t>
  </si>
  <si>
    <t xml:space="preserve">Momir Bulatović </t>
  </si>
  <si>
    <t>Momir Bulativoć</t>
  </si>
  <si>
    <t>Milo Đukanović</t>
  </si>
  <si>
    <t>Filip Vujanović</t>
  </si>
  <si>
    <r>
      <t>1990</t>
    </r>
    <r>
      <rPr>
        <sz val="11"/>
        <rFont val="ＭＳ Ｐゴシック"/>
        <family val="3"/>
      </rPr>
      <t>年　大統領選挙</t>
    </r>
  </si>
  <si>
    <r>
      <t>1992</t>
    </r>
    <r>
      <rPr>
        <sz val="11"/>
        <rFont val="ＭＳ Ｐゴシック"/>
        <family val="3"/>
      </rPr>
      <t>年　大統領選</t>
    </r>
  </si>
  <si>
    <r>
      <t>1997</t>
    </r>
    <r>
      <rPr>
        <sz val="11"/>
        <rFont val="ＭＳ Ｐゴシック"/>
        <family val="3"/>
      </rPr>
      <t>年大統領選</t>
    </r>
  </si>
  <si>
    <r>
      <t>2002</t>
    </r>
    <r>
      <rPr>
        <sz val="11"/>
        <rFont val="ＭＳ Ｐゴシック"/>
        <family val="3"/>
      </rPr>
      <t>年大統領選</t>
    </r>
  </si>
  <si>
    <r>
      <t>※　投票率が</t>
    </r>
    <r>
      <rPr>
        <sz val="11"/>
        <rFont val="Times New Roman"/>
        <family val="1"/>
      </rPr>
      <t>50</t>
    </r>
    <r>
      <rPr>
        <sz val="11"/>
        <rFont val="ＭＳ Ｐゴシック"/>
        <family val="3"/>
      </rPr>
      <t>％に達しなかったため選挙不成立</t>
    </r>
  </si>
  <si>
    <t>DUA</t>
  </si>
  <si>
    <t>PZP</t>
  </si>
  <si>
    <t>独立系</t>
  </si>
  <si>
    <t>選挙法</t>
  </si>
  <si>
    <t>（ある場合ネット上のリンク）</t>
  </si>
  <si>
    <t>選挙権／被選挙権</t>
  </si>
  <si>
    <t>任期</t>
  </si>
  <si>
    <t>選挙形式</t>
  </si>
  <si>
    <t>投票率・得票率計算方法</t>
  </si>
  <si>
    <t>選挙区</t>
  </si>
  <si>
    <t>選挙区の定数の範囲</t>
  </si>
  <si>
    <t>投票方法</t>
  </si>
  <si>
    <t>阻止条項</t>
  </si>
  <si>
    <t>少数民族条項</t>
  </si>
  <si>
    <t>候補投票</t>
  </si>
  <si>
    <t>同上</t>
  </si>
  <si>
    <t>選挙結果出典</t>
  </si>
  <si>
    <t>Nebojša Medojević</t>
  </si>
  <si>
    <t>Andrija Mandić</t>
  </si>
  <si>
    <t>Srđan Milić</t>
  </si>
  <si>
    <t>政党概要</t>
  </si>
  <si>
    <r>
      <t>1990</t>
    </r>
    <r>
      <rPr>
        <sz val="11"/>
        <rFont val="ＭＳ Ｐゴシック"/>
        <family val="3"/>
      </rPr>
      <t>年議会選</t>
    </r>
  </si>
  <si>
    <r>
      <t>1992</t>
    </r>
    <r>
      <rPr>
        <sz val="11"/>
        <rFont val="ＭＳ Ｐゴシック"/>
        <family val="3"/>
      </rPr>
      <t>年議会選</t>
    </r>
  </si>
  <si>
    <r>
      <t>1996</t>
    </r>
    <r>
      <rPr>
        <sz val="11"/>
        <rFont val="ＭＳ Ｐゴシック"/>
        <family val="3"/>
      </rPr>
      <t>年議会選</t>
    </r>
  </si>
  <si>
    <r>
      <t>1998</t>
    </r>
    <r>
      <rPr>
        <sz val="11"/>
        <rFont val="ＭＳ Ｐゴシック"/>
        <family val="3"/>
      </rPr>
      <t>年議会選</t>
    </r>
  </si>
  <si>
    <r>
      <t>2001</t>
    </r>
    <r>
      <rPr>
        <sz val="11"/>
        <rFont val="ＭＳ Ｐゴシック"/>
        <family val="3"/>
      </rPr>
      <t>年議会選</t>
    </r>
  </si>
  <si>
    <r>
      <t>2002</t>
    </r>
    <r>
      <rPr>
        <sz val="11"/>
        <rFont val="ＭＳ Ｐゴシック"/>
        <family val="3"/>
      </rPr>
      <t>年議会選</t>
    </r>
  </si>
  <si>
    <r>
      <t>2006</t>
    </r>
    <r>
      <rPr>
        <sz val="11"/>
        <rFont val="ＭＳ Ｐゴシック"/>
        <family val="3"/>
      </rPr>
      <t>年議会選</t>
    </r>
  </si>
  <si>
    <r>
      <t>モンテネグロ選挙管理委員会ホームページ、</t>
    </r>
    <r>
      <rPr>
        <sz val="11"/>
        <rFont val="Times New Roman"/>
        <family val="1"/>
      </rPr>
      <t>http://www.rik.cg.yu/</t>
    </r>
  </si>
  <si>
    <r>
      <t>1990</t>
    </r>
    <r>
      <rPr>
        <sz val="11"/>
        <rFont val="ＭＳ Ｐゴシック"/>
        <family val="3"/>
      </rPr>
      <t>年大統領選</t>
    </r>
  </si>
  <si>
    <r>
      <t>1992</t>
    </r>
    <r>
      <rPr>
        <sz val="11"/>
        <rFont val="ＭＳ Ｐゴシック"/>
        <family val="3"/>
      </rPr>
      <t>年大統領選</t>
    </r>
  </si>
  <si>
    <r>
      <t>1997</t>
    </r>
    <r>
      <rPr>
        <sz val="11"/>
        <rFont val="ＭＳ Ｐゴシック"/>
        <family val="3"/>
      </rPr>
      <t>年～</t>
    </r>
    <r>
      <rPr>
        <sz val="11"/>
        <rFont val="Times New Roman"/>
        <family val="1"/>
      </rPr>
      <t>2003</t>
    </r>
    <r>
      <rPr>
        <sz val="11"/>
        <rFont val="ＭＳ Ｐゴシック"/>
        <family val="3"/>
      </rPr>
      <t>年の大統領選</t>
    </r>
  </si>
  <si>
    <r>
      <t>2008</t>
    </r>
    <r>
      <rPr>
        <sz val="11"/>
        <rFont val="ＭＳ Ｐゴシック"/>
        <family val="3"/>
      </rPr>
      <t>年大統領選</t>
    </r>
  </si>
  <si>
    <t>ン</t>
  </si>
  <si>
    <t>DPS</t>
  </si>
  <si>
    <t>SNP</t>
  </si>
  <si>
    <t>得票数</t>
  </si>
  <si>
    <t>△　決選投票に参加</t>
  </si>
  <si>
    <t>○　当選</t>
  </si>
  <si>
    <r>
      <t>1992</t>
    </r>
    <r>
      <rPr>
        <sz val="11"/>
        <rFont val="ＭＳ Ｐゴシック"/>
        <family val="3"/>
      </rPr>
      <t>年議会選　（</t>
    </r>
    <r>
      <rPr>
        <sz val="11"/>
        <rFont val="Times New Roman"/>
        <family val="1"/>
      </rPr>
      <t>1992/12/20</t>
    </r>
    <r>
      <rPr>
        <sz val="11"/>
        <rFont val="ＭＳ Ｐゴシック"/>
        <family val="3"/>
      </rPr>
      <t>）</t>
    </r>
  </si>
  <si>
    <t>登録有権者</t>
  </si>
  <si>
    <t>投票用紙発行数</t>
  </si>
  <si>
    <t>投票数</t>
  </si>
  <si>
    <t>投票率</t>
  </si>
  <si>
    <t>有効投票数</t>
  </si>
  <si>
    <t>有効投票率</t>
  </si>
  <si>
    <t>投票率＊</t>
  </si>
  <si>
    <t>有効投票率＊</t>
  </si>
  <si>
    <t>得票率＊</t>
  </si>
  <si>
    <t>議席率＊</t>
  </si>
  <si>
    <t>得票率</t>
  </si>
  <si>
    <t>有効投票数＊</t>
  </si>
  <si>
    <t>Demokratska stranka</t>
  </si>
  <si>
    <t>Demohrišćanska (pravoslavna) stranka</t>
  </si>
  <si>
    <t>Socijalistički savez Crne Gore</t>
  </si>
  <si>
    <t>Demokratski savez samostalnih privrednika</t>
  </si>
  <si>
    <t>LS</t>
  </si>
  <si>
    <t>DS</t>
  </si>
  <si>
    <t>Srpski otadžbinski pokret</t>
  </si>
  <si>
    <t>SP</t>
  </si>
  <si>
    <t>Demokretska opozicija</t>
  </si>
  <si>
    <t>SK-PJ</t>
  </si>
  <si>
    <t>Udruženje ratnika '91/92.</t>
  </si>
  <si>
    <t>Srpska narodna obnova za Crnu Goru i Hercegovinu</t>
  </si>
  <si>
    <t>　</t>
  </si>
  <si>
    <t>Ekološki pokret Crne Gore</t>
  </si>
  <si>
    <t>Komunistička partija Jugoslavije u Crnoj Gori</t>
  </si>
  <si>
    <t>Socijaldemokratska stranka Crne Gore</t>
  </si>
  <si>
    <t>Nova komunistička partija Jugoslavije</t>
  </si>
  <si>
    <t>Demokratska ljevica - humanizam i tehnički progres</t>
  </si>
  <si>
    <t>Crnogorski federalistički pokret</t>
  </si>
  <si>
    <t>NSl</t>
  </si>
  <si>
    <t>SDA</t>
  </si>
  <si>
    <t>DUA</t>
  </si>
  <si>
    <t>SDP</t>
  </si>
  <si>
    <t>SRS</t>
  </si>
  <si>
    <t>Srpski savez</t>
  </si>
  <si>
    <t>Komunisti Crne Gore</t>
  </si>
  <si>
    <t>Savez komunista Jugoslaviju u Crnoj Gori</t>
  </si>
  <si>
    <t>JUL</t>
  </si>
  <si>
    <t>Srpska demokratska stranka Crne Gore</t>
  </si>
  <si>
    <t>Srpska radikalna stranka Crne Gore</t>
  </si>
  <si>
    <t>Stranka prirodnog zakona Crne Gore</t>
  </si>
  <si>
    <t>Stranka zaštite štednih uloga, socijalne i pravne sigurnosti gradjana Crne Gore</t>
  </si>
  <si>
    <t>SNR</t>
  </si>
  <si>
    <t>Lista grupe gradjana "Sedma sila"</t>
  </si>
  <si>
    <t>Savez socijalne pravde</t>
  </si>
  <si>
    <t>DŽB</t>
  </si>
  <si>
    <t>SNP</t>
  </si>
  <si>
    <t>Za srpstvo</t>
  </si>
  <si>
    <t>Srpska narodna radikalna stranka</t>
  </si>
  <si>
    <t>Stranka prirodnog zakona</t>
  </si>
  <si>
    <t>Lista udruženih Bošnjaka-Muslimana</t>
  </si>
  <si>
    <t>Stranka deviznih štediša</t>
  </si>
  <si>
    <t>Stranka zaštite štednih uloga</t>
  </si>
  <si>
    <t>Partija ljudskog puta</t>
  </si>
  <si>
    <t>Narodna socijalistička stranka</t>
  </si>
  <si>
    <t>Bošnjačko-muslimanska koalicija u Crnoj Gori</t>
  </si>
  <si>
    <t>Komunističke i radničke partije - Za Jugoslaviju i vlast rad. Klase</t>
  </si>
  <si>
    <t>Stranka deviznih štediša Crne Gore</t>
  </si>
  <si>
    <t>Liberalno-demokratska partija - Glas za Crnu Goru</t>
  </si>
  <si>
    <t>Narodna sloga Crne Gore</t>
  </si>
  <si>
    <t>Stranka zaštite štednih uloga i soc. sig. građana</t>
  </si>
  <si>
    <t>Patriotska koalicija za Jugoslaviju</t>
  </si>
  <si>
    <t>Bošnjačka demokratska koalicija</t>
  </si>
  <si>
    <t>Socijalistička partija Jugoslavije sa komunistima</t>
  </si>
  <si>
    <t>Bošnjačka koalicija</t>
  </si>
  <si>
    <t>Stranka zaštite štednih uloga i socijalne sigurnosti</t>
  </si>
  <si>
    <t>KZECG</t>
  </si>
  <si>
    <t>SL</t>
  </si>
  <si>
    <t>SNP, NS, DSS</t>
  </si>
  <si>
    <t>PZP</t>
  </si>
  <si>
    <t>LIBS</t>
  </si>
  <si>
    <t>KDSCG</t>
  </si>
  <si>
    <t>AA</t>
  </si>
  <si>
    <t>Građanska lista</t>
  </si>
  <si>
    <t>Savez komunista Jugoslavije - Komunisti Crne Gore</t>
  </si>
  <si>
    <t>Forca</t>
  </si>
  <si>
    <t>Demokratska stranka Crne Gore - Dio koji nedostaje</t>
  </si>
  <si>
    <r>
      <t>1990</t>
    </r>
    <r>
      <rPr>
        <sz val="11"/>
        <rFont val="ＭＳ Ｐゴシック"/>
        <family val="3"/>
      </rPr>
      <t>年議会選　（</t>
    </r>
    <r>
      <rPr>
        <sz val="11"/>
        <rFont val="Times New Roman"/>
        <family val="1"/>
      </rPr>
      <t>12</t>
    </r>
    <r>
      <rPr>
        <sz val="11"/>
        <rFont val="ＭＳ Ｐゴシック"/>
        <family val="3"/>
      </rPr>
      <t>月</t>
    </r>
    <r>
      <rPr>
        <sz val="11"/>
        <rFont val="Times New Roman"/>
        <family val="1"/>
      </rPr>
      <t>9</t>
    </r>
    <r>
      <rPr>
        <sz val="11"/>
        <rFont val="ＭＳ Ｐゴシック"/>
        <family val="3"/>
      </rPr>
      <t>日）</t>
    </r>
  </si>
  <si>
    <r>
      <t>1996</t>
    </r>
    <r>
      <rPr>
        <sz val="11"/>
        <rFont val="ＭＳ Ｐゴシック"/>
        <family val="3"/>
      </rPr>
      <t>年議会選（</t>
    </r>
    <r>
      <rPr>
        <sz val="11"/>
        <rFont val="Times New Roman"/>
        <family val="1"/>
      </rPr>
      <t>11</t>
    </r>
    <r>
      <rPr>
        <sz val="11"/>
        <rFont val="ＭＳ Ｐゴシック"/>
        <family val="3"/>
      </rPr>
      <t>月</t>
    </r>
    <r>
      <rPr>
        <sz val="11"/>
        <rFont val="Times New Roman"/>
        <family val="1"/>
      </rPr>
      <t>3</t>
    </r>
    <r>
      <rPr>
        <sz val="11"/>
        <rFont val="ＭＳ Ｐゴシック"/>
        <family val="3"/>
      </rPr>
      <t>日）</t>
    </r>
  </si>
  <si>
    <r>
      <t>1998</t>
    </r>
    <r>
      <rPr>
        <sz val="11"/>
        <rFont val="ＭＳ Ｐゴシック"/>
        <family val="3"/>
      </rPr>
      <t>年議会選（</t>
    </r>
    <r>
      <rPr>
        <sz val="11"/>
        <rFont val="Times New Roman"/>
        <family val="1"/>
      </rPr>
      <t>5</t>
    </r>
    <r>
      <rPr>
        <sz val="11"/>
        <rFont val="ＭＳ Ｐゴシック"/>
        <family val="3"/>
      </rPr>
      <t>月</t>
    </r>
    <r>
      <rPr>
        <sz val="11"/>
        <rFont val="Times New Roman"/>
        <family val="1"/>
      </rPr>
      <t>31</t>
    </r>
    <r>
      <rPr>
        <sz val="11"/>
        <rFont val="ＭＳ Ｐゴシック"/>
        <family val="3"/>
      </rPr>
      <t>日）</t>
    </r>
  </si>
  <si>
    <r>
      <t>2001</t>
    </r>
    <r>
      <rPr>
        <sz val="11"/>
        <rFont val="ＭＳ Ｐゴシック"/>
        <family val="3"/>
      </rPr>
      <t>年議会選（</t>
    </r>
    <r>
      <rPr>
        <sz val="11"/>
        <rFont val="Times New Roman"/>
        <family val="1"/>
      </rPr>
      <t>4</t>
    </r>
    <r>
      <rPr>
        <sz val="11"/>
        <rFont val="ＭＳ Ｐゴシック"/>
        <family val="3"/>
      </rPr>
      <t>月</t>
    </r>
    <r>
      <rPr>
        <sz val="11"/>
        <rFont val="Times New Roman"/>
        <family val="1"/>
      </rPr>
      <t>22</t>
    </r>
    <r>
      <rPr>
        <sz val="11"/>
        <rFont val="ＭＳ Ｐゴシック"/>
        <family val="3"/>
      </rPr>
      <t>日）</t>
    </r>
  </si>
  <si>
    <r>
      <t>2002</t>
    </r>
    <r>
      <rPr>
        <sz val="11"/>
        <rFont val="ＭＳ Ｐゴシック"/>
        <family val="3"/>
      </rPr>
      <t>年議会選（</t>
    </r>
    <r>
      <rPr>
        <sz val="11"/>
        <rFont val="Times New Roman"/>
        <family val="1"/>
      </rPr>
      <t>10</t>
    </r>
    <r>
      <rPr>
        <sz val="11"/>
        <rFont val="ＭＳ Ｐゴシック"/>
        <family val="3"/>
      </rPr>
      <t>月</t>
    </r>
    <r>
      <rPr>
        <sz val="11"/>
        <rFont val="Times New Roman"/>
        <family val="1"/>
      </rPr>
      <t>20</t>
    </r>
    <r>
      <rPr>
        <sz val="11"/>
        <rFont val="ＭＳ Ｐゴシック"/>
        <family val="3"/>
      </rPr>
      <t>日）</t>
    </r>
  </si>
  <si>
    <r>
      <t>2006</t>
    </r>
    <r>
      <rPr>
        <sz val="11"/>
        <rFont val="ＭＳ Ｐゴシック"/>
        <family val="3"/>
      </rPr>
      <t>年議会選（</t>
    </r>
    <r>
      <rPr>
        <sz val="11"/>
        <rFont val="Times New Roman"/>
        <family val="1"/>
      </rPr>
      <t>9</t>
    </r>
    <r>
      <rPr>
        <sz val="11"/>
        <rFont val="ＭＳ Ｐゴシック"/>
        <family val="3"/>
      </rPr>
      <t>月</t>
    </r>
    <r>
      <rPr>
        <sz val="11"/>
        <rFont val="Times New Roman"/>
        <family val="1"/>
      </rPr>
      <t>10</t>
    </r>
    <r>
      <rPr>
        <sz val="11"/>
        <rFont val="ＭＳ Ｐゴシック"/>
        <family val="3"/>
      </rPr>
      <t>日）</t>
    </r>
  </si>
  <si>
    <t>Momir Bulatović</t>
  </si>
  <si>
    <t>Ljubiša Stanković</t>
  </si>
  <si>
    <t>Novak Kilibarda</t>
  </si>
  <si>
    <t>無所属</t>
  </si>
  <si>
    <t>Branko Kostić</t>
  </si>
  <si>
    <t>Slavko Perović</t>
  </si>
  <si>
    <t>Novak Kilibarda</t>
  </si>
  <si>
    <t>Dragan Hajduković</t>
  </si>
  <si>
    <t>無所属</t>
  </si>
  <si>
    <t>Slobodan Vujošević</t>
  </si>
  <si>
    <t>Veselin Kaluđerović</t>
  </si>
  <si>
    <t>Predrag Popović</t>
  </si>
  <si>
    <t>Živojin Kiro Radović</t>
  </si>
  <si>
    <t>投票数</t>
  </si>
  <si>
    <t>Novica Stanić</t>
  </si>
  <si>
    <t>Aćim Višnjić</t>
  </si>
  <si>
    <t>Novica Vojnović</t>
  </si>
  <si>
    <t>Milan Radulović</t>
  </si>
  <si>
    <t>Slobodan Vujačić</t>
  </si>
  <si>
    <r>
      <t>第１回投票（</t>
    </r>
    <r>
      <rPr>
        <sz val="11"/>
        <rFont val="Times New Roman"/>
        <family val="1"/>
      </rPr>
      <t>12</t>
    </r>
    <r>
      <rPr>
        <sz val="11"/>
        <rFont val="ＭＳ Ｐゴシック"/>
        <family val="3"/>
      </rPr>
      <t>月</t>
    </r>
    <r>
      <rPr>
        <sz val="11"/>
        <rFont val="Times New Roman"/>
        <family val="1"/>
      </rPr>
      <t>9</t>
    </r>
    <r>
      <rPr>
        <sz val="11"/>
        <rFont val="ＭＳ Ｐゴシック"/>
        <family val="3"/>
      </rPr>
      <t>日）</t>
    </r>
  </si>
  <si>
    <r>
      <t>第２回投票（</t>
    </r>
    <r>
      <rPr>
        <sz val="11"/>
        <rFont val="Times New Roman"/>
        <family val="1"/>
      </rPr>
      <t>12</t>
    </r>
    <r>
      <rPr>
        <sz val="11"/>
        <rFont val="ＭＳ Ｐゴシック"/>
        <family val="3"/>
      </rPr>
      <t>月</t>
    </r>
    <r>
      <rPr>
        <sz val="11"/>
        <rFont val="Times New Roman"/>
        <family val="1"/>
      </rPr>
      <t>23</t>
    </r>
    <r>
      <rPr>
        <sz val="11"/>
        <rFont val="ＭＳ Ｐゴシック"/>
        <family val="3"/>
      </rPr>
      <t>日）</t>
    </r>
  </si>
  <si>
    <r>
      <t>第１回投票（</t>
    </r>
    <r>
      <rPr>
        <sz val="11"/>
        <rFont val="Times New Roman"/>
        <family val="1"/>
      </rPr>
      <t>1992</t>
    </r>
    <r>
      <rPr>
        <sz val="11"/>
        <rFont val="ＭＳ Ｐゴシック"/>
        <family val="3"/>
      </rPr>
      <t>年</t>
    </r>
    <r>
      <rPr>
        <sz val="11"/>
        <rFont val="Times New Roman"/>
        <family val="1"/>
      </rPr>
      <t>12</t>
    </r>
    <r>
      <rPr>
        <sz val="11"/>
        <rFont val="ＭＳ Ｐゴシック"/>
        <family val="3"/>
      </rPr>
      <t>月</t>
    </r>
    <r>
      <rPr>
        <sz val="11"/>
        <rFont val="Times New Roman"/>
        <family val="1"/>
      </rPr>
      <t>20</t>
    </r>
    <r>
      <rPr>
        <sz val="11"/>
        <rFont val="ＭＳ Ｐゴシック"/>
        <family val="3"/>
      </rPr>
      <t>日）</t>
    </r>
  </si>
  <si>
    <r>
      <t>第２回投票（</t>
    </r>
    <r>
      <rPr>
        <sz val="11"/>
        <rFont val="Times New Roman"/>
        <family val="1"/>
      </rPr>
      <t>1993</t>
    </r>
    <r>
      <rPr>
        <sz val="11"/>
        <rFont val="ＭＳ Ｐゴシック"/>
        <family val="3"/>
      </rPr>
      <t>年</t>
    </r>
    <r>
      <rPr>
        <sz val="11"/>
        <rFont val="Times New Roman"/>
        <family val="1"/>
      </rPr>
      <t>1</t>
    </r>
    <r>
      <rPr>
        <sz val="11"/>
        <rFont val="ＭＳ Ｐゴシック"/>
        <family val="3"/>
      </rPr>
      <t>月</t>
    </r>
    <r>
      <rPr>
        <sz val="11"/>
        <rFont val="Times New Roman"/>
        <family val="1"/>
      </rPr>
      <t>10</t>
    </r>
    <r>
      <rPr>
        <sz val="11"/>
        <rFont val="ＭＳ Ｐゴシック"/>
        <family val="3"/>
      </rPr>
      <t>日）</t>
    </r>
  </si>
  <si>
    <r>
      <t>第１回投票（</t>
    </r>
    <r>
      <rPr>
        <sz val="11"/>
        <rFont val="Times New Roman"/>
        <family val="1"/>
      </rPr>
      <t>10</t>
    </r>
    <r>
      <rPr>
        <sz val="11"/>
        <rFont val="ＭＳ Ｐゴシック"/>
        <family val="3"/>
      </rPr>
      <t>月</t>
    </r>
    <r>
      <rPr>
        <sz val="11"/>
        <rFont val="Times New Roman"/>
        <family val="1"/>
      </rPr>
      <t>5</t>
    </r>
    <r>
      <rPr>
        <sz val="11"/>
        <rFont val="ＭＳ Ｐゴシック"/>
        <family val="3"/>
      </rPr>
      <t>日）</t>
    </r>
  </si>
  <si>
    <r>
      <t>第２回投票（</t>
    </r>
    <r>
      <rPr>
        <sz val="11"/>
        <rFont val="Times New Roman"/>
        <family val="1"/>
      </rPr>
      <t>10</t>
    </r>
    <r>
      <rPr>
        <sz val="11"/>
        <rFont val="ＭＳ Ｐゴシック"/>
        <family val="3"/>
      </rPr>
      <t>月</t>
    </r>
    <r>
      <rPr>
        <sz val="11"/>
        <rFont val="Times New Roman"/>
        <family val="1"/>
      </rPr>
      <t>19</t>
    </r>
    <r>
      <rPr>
        <sz val="11"/>
        <rFont val="ＭＳ Ｐゴシック"/>
        <family val="3"/>
      </rPr>
      <t>日）</t>
    </r>
  </si>
  <si>
    <r>
      <t>第１回投票（</t>
    </r>
    <r>
      <rPr>
        <sz val="11"/>
        <rFont val="Times New Roman"/>
        <family val="1"/>
      </rPr>
      <t>12</t>
    </r>
    <r>
      <rPr>
        <sz val="11"/>
        <rFont val="ＭＳ Ｐゴシック"/>
        <family val="3"/>
      </rPr>
      <t>月</t>
    </r>
    <r>
      <rPr>
        <sz val="11"/>
        <rFont val="Times New Roman"/>
        <family val="1"/>
      </rPr>
      <t>22</t>
    </r>
    <r>
      <rPr>
        <sz val="11"/>
        <rFont val="ＭＳ Ｐゴシック"/>
        <family val="3"/>
      </rPr>
      <t>日）※</t>
    </r>
  </si>
  <si>
    <r>
      <t>再選挙・第１回投票（</t>
    </r>
    <r>
      <rPr>
        <sz val="11"/>
        <rFont val="Times New Roman"/>
        <family val="1"/>
      </rPr>
      <t>2</t>
    </r>
    <r>
      <rPr>
        <sz val="11"/>
        <rFont val="ＭＳ Ｐゴシック"/>
        <family val="3"/>
      </rPr>
      <t>月</t>
    </r>
    <r>
      <rPr>
        <sz val="11"/>
        <rFont val="Times New Roman"/>
        <family val="1"/>
      </rPr>
      <t>9</t>
    </r>
    <r>
      <rPr>
        <sz val="11"/>
        <rFont val="ＭＳ Ｐゴシック"/>
        <family val="3"/>
      </rPr>
      <t>日）※</t>
    </r>
  </si>
  <si>
    <r>
      <t>再・再選挙・第１回投票（</t>
    </r>
    <r>
      <rPr>
        <sz val="11"/>
        <rFont val="Times New Roman"/>
        <family val="1"/>
      </rPr>
      <t>5</t>
    </r>
    <r>
      <rPr>
        <sz val="11"/>
        <rFont val="ＭＳ Ｐゴシック"/>
        <family val="3"/>
      </rPr>
      <t>月</t>
    </r>
    <r>
      <rPr>
        <sz val="11"/>
        <rFont val="Times New Roman"/>
        <family val="1"/>
      </rPr>
      <t>11</t>
    </r>
    <r>
      <rPr>
        <sz val="11"/>
        <rFont val="ＭＳ Ｐゴシック"/>
        <family val="3"/>
      </rPr>
      <t>日）</t>
    </r>
  </si>
  <si>
    <r>
      <t>2008</t>
    </r>
    <r>
      <rPr>
        <sz val="11"/>
        <rFont val="ＭＳ Ｐゴシック"/>
        <family val="3"/>
      </rPr>
      <t>年大統領選（</t>
    </r>
    <r>
      <rPr>
        <sz val="11"/>
        <rFont val="Times New Roman"/>
        <family val="1"/>
      </rPr>
      <t>4</t>
    </r>
    <r>
      <rPr>
        <sz val="11"/>
        <rFont val="ＭＳ Ｐゴシック"/>
        <family val="3"/>
      </rPr>
      <t>月</t>
    </r>
    <r>
      <rPr>
        <sz val="11"/>
        <rFont val="Times New Roman"/>
        <family val="1"/>
      </rPr>
      <t>6</t>
    </r>
    <r>
      <rPr>
        <sz val="11"/>
        <rFont val="ＭＳ Ｐゴシック"/>
        <family val="3"/>
      </rPr>
      <t>日）</t>
    </r>
  </si>
  <si>
    <t>組織種別</t>
  </si>
  <si>
    <t>PDP</t>
  </si>
  <si>
    <r>
      <t>2009</t>
    </r>
    <r>
      <rPr>
        <sz val="11"/>
        <rFont val="ＭＳ Ｐゴシック"/>
        <family val="3"/>
      </rPr>
      <t>年議会選（</t>
    </r>
    <r>
      <rPr>
        <sz val="11"/>
        <rFont val="Times New Roman"/>
        <family val="1"/>
      </rPr>
      <t>2009/03/29</t>
    </r>
    <r>
      <rPr>
        <sz val="11"/>
        <rFont val="ＭＳ Ｐゴシック"/>
        <family val="3"/>
      </rPr>
      <t>）</t>
    </r>
  </si>
  <si>
    <t>ECG</t>
  </si>
  <si>
    <t>NSD</t>
  </si>
  <si>
    <t>NS-DSS</t>
  </si>
  <si>
    <t>LP-Demokratski centar</t>
  </si>
  <si>
    <t>Stranka penzionera i invalida Crne Gore</t>
  </si>
  <si>
    <t>Srpska nacionalna lista</t>
  </si>
  <si>
    <t>"Bošnjaci i Muslimani zajedno, jedno"</t>
  </si>
  <si>
    <t>"Albanska koalicija - Perspektiva"</t>
  </si>
  <si>
    <t>Otadžbinska srpska stranka</t>
  </si>
  <si>
    <t>Crnogorski komunisti</t>
  </si>
  <si>
    <t>新民主主義の力</t>
  </si>
  <si>
    <t>アルバニア人リスト</t>
  </si>
  <si>
    <t>2009年選挙においてDSとAAが結成した選挙連合。</t>
  </si>
  <si>
    <t>AL</t>
  </si>
  <si>
    <r>
      <rPr>
        <sz val="11"/>
        <rFont val="ＭＳ Ｐゴシック"/>
        <family val="3"/>
      </rPr>
      <t>首相名</t>
    </r>
  </si>
  <si>
    <r>
      <rPr>
        <sz val="11"/>
        <rFont val="ＭＳ Ｐゴシック"/>
        <family val="3"/>
      </rPr>
      <t>首相名日本語表記</t>
    </r>
  </si>
  <si>
    <r>
      <rPr>
        <sz val="11"/>
        <rFont val="ＭＳ Ｐゴシック"/>
        <family val="3"/>
      </rPr>
      <t>任期</t>
    </r>
  </si>
  <si>
    <r>
      <rPr>
        <sz val="11"/>
        <rFont val="ＭＳ Ｐゴシック"/>
        <family val="3"/>
      </rPr>
      <t>政権構成政党</t>
    </r>
  </si>
  <si>
    <r>
      <rPr>
        <sz val="11"/>
        <rFont val="ＭＳ Ｐゴシック"/>
        <family val="3"/>
      </rPr>
      <t>備考</t>
    </r>
  </si>
  <si>
    <t>Milo Đukanović</t>
  </si>
  <si>
    <t>ジュカノヴィッチ</t>
  </si>
  <si>
    <r>
      <t>1991.2.15</t>
    </r>
    <r>
      <rPr>
        <sz val="11"/>
        <rFont val="ＭＳ Ｐ明朝"/>
        <family val="1"/>
      </rPr>
      <t>～</t>
    </r>
    <r>
      <rPr>
        <sz val="11"/>
        <rFont val="Times New Roman"/>
        <family val="1"/>
      </rPr>
      <t>1993.3.5</t>
    </r>
  </si>
  <si>
    <t>任期中に政権与党の名称変更</t>
  </si>
  <si>
    <r>
      <t>1993.3.5</t>
    </r>
    <r>
      <rPr>
        <sz val="11"/>
        <rFont val="ＭＳ Ｐ明朝"/>
        <family val="1"/>
      </rPr>
      <t>～</t>
    </r>
    <r>
      <rPr>
        <sz val="11"/>
        <rFont val="Times New Roman"/>
        <family val="1"/>
      </rPr>
      <t>1996.11</t>
    </r>
  </si>
  <si>
    <r>
      <rPr>
        <u val="single"/>
        <sz val="11"/>
        <rFont val="Times New Roman"/>
        <family val="1"/>
      </rPr>
      <t>DPS</t>
    </r>
    <r>
      <rPr>
        <sz val="11"/>
        <rFont val="Times New Roman"/>
        <family val="1"/>
      </rPr>
      <t>, NS, LS, SDPR</t>
    </r>
  </si>
  <si>
    <r>
      <t>1996.11</t>
    </r>
    <r>
      <rPr>
        <sz val="11"/>
        <rFont val="ＭＳ Ｐ明朝"/>
        <family val="1"/>
      </rPr>
      <t>～</t>
    </r>
    <r>
      <rPr>
        <sz val="11"/>
        <rFont val="Times New Roman"/>
        <family val="1"/>
      </rPr>
      <t>1998.2.5</t>
    </r>
  </si>
  <si>
    <t>ヴヤノヴィッチ</t>
  </si>
  <si>
    <r>
      <rPr>
        <u val="single"/>
        <sz val="11"/>
        <rFont val="Times New Roman"/>
        <family val="1"/>
      </rPr>
      <t>DPS</t>
    </r>
    <r>
      <rPr>
        <sz val="11"/>
        <rFont val="ＭＳ Ｐ明朝"/>
        <family val="1"/>
      </rPr>
      <t>，</t>
    </r>
    <r>
      <rPr>
        <sz val="11"/>
        <rFont val="Times New Roman"/>
        <family val="1"/>
      </rPr>
      <t>NS</t>
    </r>
    <r>
      <rPr>
        <sz val="11"/>
        <rFont val="ＭＳ Ｐ明朝"/>
        <family val="1"/>
      </rPr>
      <t>，</t>
    </r>
    <r>
      <rPr>
        <sz val="11"/>
        <rFont val="Times New Roman"/>
        <family val="1"/>
      </rPr>
      <t>DUA</t>
    </r>
    <r>
      <rPr>
        <sz val="11"/>
        <rFont val="ＭＳ Ｐ明朝"/>
        <family val="1"/>
      </rPr>
      <t>，</t>
    </r>
    <r>
      <rPr>
        <sz val="11"/>
        <rFont val="Times New Roman"/>
        <family val="1"/>
      </rPr>
      <t>DS</t>
    </r>
  </si>
  <si>
    <r>
      <t>1998.7.16</t>
    </r>
    <r>
      <rPr>
        <sz val="11"/>
        <rFont val="ＭＳ Ｐ明朝"/>
        <family val="1"/>
      </rPr>
      <t>～</t>
    </r>
    <r>
      <rPr>
        <sz val="11"/>
        <rFont val="Times New Roman"/>
        <family val="1"/>
      </rPr>
      <t>2001.7.2</t>
    </r>
  </si>
  <si>
    <r>
      <t>1998.2.5</t>
    </r>
    <r>
      <rPr>
        <sz val="11"/>
        <rFont val="ＭＳ Ｐ明朝"/>
        <family val="1"/>
      </rPr>
      <t>～</t>
    </r>
    <r>
      <rPr>
        <sz val="11"/>
        <rFont val="Times New Roman"/>
        <family val="1"/>
      </rPr>
      <t>1998.7.16</t>
    </r>
  </si>
  <si>
    <r>
      <rPr>
        <u val="single"/>
        <sz val="11"/>
        <rFont val="Times New Roman"/>
        <family val="1"/>
      </rPr>
      <t>DPS</t>
    </r>
    <r>
      <rPr>
        <sz val="11"/>
        <rFont val="ＭＳ Ｐ明朝"/>
        <family val="1"/>
      </rPr>
      <t>，</t>
    </r>
    <r>
      <rPr>
        <sz val="11"/>
        <rFont val="Times New Roman"/>
        <family val="1"/>
      </rPr>
      <t>SDP</t>
    </r>
    <r>
      <rPr>
        <sz val="11"/>
        <rFont val="ＭＳ Ｐ明朝"/>
        <family val="1"/>
      </rPr>
      <t>，</t>
    </r>
    <r>
      <rPr>
        <sz val="11"/>
        <rFont val="Times New Roman"/>
        <family val="1"/>
      </rPr>
      <t>NS</t>
    </r>
    <r>
      <rPr>
        <sz val="11"/>
        <rFont val="ＭＳ Ｐ明朝"/>
        <family val="1"/>
      </rPr>
      <t>，</t>
    </r>
    <r>
      <rPr>
        <sz val="11"/>
        <rFont val="Times New Roman"/>
        <family val="1"/>
      </rPr>
      <t>DUA</t>
    </r>
  </si>
  <si>
    <r>
      <t>2001.7.2</t>
    </r>
    <r>
      <rPr>
        <sz val="11"/>
        <rFont val="ＭＳ Ｐ明朝"/>
        <family val="1"/>
      </rPr>
      <t>～</t>
    </r>
    <r>
      <rPr>
        <sz val="11"/>
        <rFont val="Times New Roman"/>
        <family val="1"/>
      </rPr>
      <t>2002.11.5</t>
    </r>
  </si>
  <si>
    <t>ジュロヴィッチ</t>
  </si>
  <si>
    <r>
      <t>2002.11.5</t>
    </r>
    <r>
      <rPr>
        <sz val="11"/>
        <rFont val="ＭＳ Ｐ明朝"/>
        <family val="1"/>
      </rPr>
      <t>～</t>
    </r>
    <r>
      <rPr>
        <sz val="11"/>
        <rFont val="Times New Roman"/>
        <family val="1"/>
      </rPr>
      <t>2003.1.8</t>
    </r>
  </si>
  <si>
    <t>ジュカノヴィッチ</t>
  </si>
  <si>
    <r>
      <t>2003.1.8</t>
    </r>
    <r>
      <rPr>
        <sz val="11"/>
        <rFont val="ＭＳ Ｐ明朝"/>
        <family val="1"/>
      </rPr>
      <t>～</t>
    </r>
    <r>
      <rPr>
        <sz val="11"/>
        <rFont val="Times New Roman"/>
        <family val="1"/>
      </rPr>
      <t>2006.11.10</t>
    </r>
  </si>
  <si>
    <t>シュトゥラノヴィッチ</t>
  </si>
  <si>
    <t>Željko Šturanović</t>
  </si>
  <si>
    <r>
      <t>2006.11.10</t>
    </r>
    <r>
      <rPr>
        <sz val="11"/>
        <rFont val="ＭＳ Ｐ明朝"/>
        <family val="1"/>
      </rPr>
      <t>～</t>
    </r>
    <r>
      <rPr>
        <sz val="11"/>
        <rFont val="Times New Roman"/>
        <family val="1"/>
      </rPr>
      <t>2008.2.29</t>
    </r>
  </si>
  <si>
    <r>
      <t>2008.2.29</t>
    </r>
    <r>
      <rPr>
        <sz val="11"/>
        <rFont val="ＭＳ Ｐ明朝"/>
        <family val="1"/>
      </rPr>
      <t>～</t>
    </r>
    <r>
      <rPr>
        <sz val="11"/>
        <rFont val="Times New Roman"/>
        <family val="1"/>
      </rPr>
      <t>2009.6.11</t>
    </r>
  </si>
  <si>
    <r>
      <t>2009.6.11</t>
    </r>
    <r>
      <rPr>
        <sz val="11"/>
        <rFont val="ＭＳ Ｐ明朝"/>
        <family val="1"/>
      </rPr>
      <t>～</t>
    </r>
    <r>
      <rPr>
        <sz val="11"/>
        <rFont val="Times New Roman"/>
        <family val="1"/>
      </rPr>
      <t>2010.12.29</t>
    </r>
  </si>
  <si>
    <r>
      <rPr>
        <u val="single"/>
        <sz val="11"/>
        <rFont val="Times New Roman"/>
        <family val="1"/>
      </rPr>
      <t>DPS</t>
    </r>
    <r>
      <rPr>
        <sz val="11"/>
        <rFont val="Times New Roman"/>
        <family val="1"/>
      </rPr>
      <t>, SDP, DUA</t>
    </r>
  </si>
  <si>
    <t>ルクシッチ</t>
  </si>
  <si>
    <t>Igor Lukšić</t>
  </si>
  <si>
    <r>
      <t>2010.12.29</t>
    </r>
    <r>
      <rPr>
        <sz val="11"/>
        <rFont val="ＭＳ Ｐ明朝"/>
        <family val="1"/>
      </rPr>
      <t>～</t>
    </r>
  </si>
  <si>
    <r>
      <rPr>
        <u val="single"/>
        <sz val="11"/>
        <rFont val="Times New Roman"/>
        <family val="1"/>
      </rPr>
      <t>DPS</t>
    </r>
    <r>
      <rPr>
        <sz val="11"/>
        <rFont val="Times New Roman"/>
        <family val="1"/>
      </rPr>
      <t>, SDP, DUA, Bošnjačka Stranka</t>
    </r>
  </si>
  <si>
    <r>
      <rPr>
        <u val="single"/>
        <sz val="11"/>
        <rFont val="Times New Roman"/>
        <family val="1"/>
      </rPr>
      <t>DPS</t>
    </r>
    <r>
      <rPr>
        <sz val="11"/>
        <rFont val="Times New Roman"/>
        <family val="1"/>
      </rPr>
      <t>, SDP, DUA</t>
    </r>
  </si>
  <si>
    <t>Dragan Đurović</t>
  </si>
  <si>
    <t>SKCG &gt; DPS</t>
  </si>
  <si>
    <t>ZECG</t>
  </si>
  <si>
    <r>
      <t>モンテネグロの主要政党の概要</t>
    </r>
    <r>
      <rPr>
        <sz val="14"/>
        <color indexed="8"/>
        <rFont val="ＭＳ Ｐゴシック"/>
        <family val="3"/>
      </rPr>
      <t>（</t>
    </r>
    <r>
      <rPr>
        <sz val="14"/>
        <color indexed="8"/>
        <rFont val="Times New Roman"/>
        <family val="1"/>
      </rPr>
      <t>1994</t>
    </r>
    <r>
      <rPr>
        <sz val="14"/>
        <color indexed="8"/>
        <rFont val="ＭＳ Ｐゴシック"/>
        <family val="3"/>
      </rPr>
      <t>年以降の議会選挙で議席を獲得している政党）</t>
    </r>
  </si>
  <si>
    <r>
      <rPr>
        <sz val="11"/>
        <color indexed="8"/>
        <rFont val="ＭＳ Ｐゴシック"/>
        <family val="3"/>
      </rPr>
      <t>ホームページアドレス</t>
    </r>
  </si>
  <si>
    <t>主要な変遷</t>
  </si>
  <si>
    <r>
      <t>選挙参加（◎：候補を立てて議席を獲得、▲候補を立てて議席を獲得できず、☆：選挙連合に参加、□：他の政党のリストに参加、</t>
    </r>
    <r>
      <rPr>
        <sz val="11"/>
        <color indexed="8"/>
        <rFont val="Times New Roman"/>
        <family val="1"/>
      </rPr>
      <t>×</t>
    </r>
    <r>
      <rPr>
        <sz val="11"/>
        <color indexed="8"/>
        <rFont val="ＭＳ Ｐゴシック"/>
        <family val="3"/>
      </rPr>
      <t>：ボイコット、－：存在せず）</t>
    </r>
  </si>
  <si>
    <t>1990rp</t>
  </si>
  <si>
    <t>1992rp</t>
  </si>
  <si>
    <t>1992fp</t>
  </si>
  <si>
    <r>
      <t>DPS</t>
    </r>
    <r>
      <rPr>
        <sz val="10"/>
        <color indexed="8"/>
        <rFont val="ＭＳ Ｐゴシック"/>
        <family val="3"/>
      </rPr>
      <t>、</t>
    </r>
    <r>
      <rPr>
        <sz val="10"/>
        <color indexed="8"/>
        <rFont val="Times New Roman"/>
        <family val="1"/>
      </rPr>
      <t>SDP</t>
    </r>
    <r>
      <rPr>
        <sz val="10"/>
        <color indexed="8"/>
        <rFont val="ＭＳ Ｐゴシック"/>
        <family val="3"/>
      </rPr>
      <t>、</t>
    </r>
    <r>
      <rPr>
        <sz val="10"/>
        <color indexed="8"/>
        <rFont val="Times New Roman"/>
        <family val="1"/>
      </rPr>
      <t>NS</t>
    </r>
    <r>
      <rPr>
        <sz val="10"/>
        <color indexed="8"/>
        <rFont val="ＭＳ Ｐゴシック"/>
        <family val="3"/>
      </rPr>
      <t>が形成した与党連合。</t>
    </r>
  </si>
  <si>
    <r>
      <t>モンテネグロの３つの少数民族政党、</t>
    </r>
    <r>
      <rPr>
        <sz val="10"/>
        <color indexed="8"/>
        <rFont val="Times New Roman"/>
        <family val="1"/>
      </rPr>
      <t>SDA</t>
    </r>
    <r>
      <rPr>
        <sz val="10"/>
        <color indexed="8"/>
        <rFont val="ＭＳ Ｐゴシック"/>
        <family val="3"/>
      </rPr>
      <t>、</t>
    </r>
    <r>
      <rPr>
        <sz val="10"/>
        <color indexed="8"/>
        <rFont val="Times New Roman"/>
        <family val="1"/>
      </rPr>
      <t>SR</t>
    </r>
    <r>
      <rPr>
        <sz val="10"/>
        <color indexed="8"/>
        <rFont val="ＭＳ Ｐゴシック"/>
        <family val="3"/>
      </rPr>
      <t>、</t>
    </r>
    <r>
      <rPr>
        <sz val="10"/>
        <color indexed="8"/>
        <rFont val="Times New Roman"/>
        <family val="1"/>
      </rPr>
      <t>DS</t>
    </r>
    <r>
      <rPr>
        <sz val="10"/>
        <color indexed="8"/>
        <rFont val="ＭＳ Ｐゴシック"/>
        <family val="3"/>
      </rPr>
      <t>が結成した。</t>
    </r>
  </si>
  <si>
    <r>
      <t>DUA</t>
    </r>
    <r>
      <rPr>
        <sz val="10"/>
        <color indexed="8"/>
        <rFont val="ＭＳ Ｐゴシック"/>
        <family val="3"/>
      </rPr>
      <t>、</t>
    </r>
    <r>
      <rPr>
        <sz val="10"/>
        <color indexed="8"/>
        <rFont val="Times New Roman"/>
        <family val="1"/>
      </rPr>
      <t>DS</t>
    </r>
    <r>
      <rPr>
        <sz val="10"/>
        <color indexed="8"/>
        <rFont val="ＭＳ Ｐゴシック"/>
        <family val="3"/>
      </rPr>
      <t>、</t>
    </r>
    <r>
      <rPr>
        <sz val="10"/>
        <color indexed="8"/>
        <rFont val="Times New Roman"/>
        <family val="1"/>
      </rPr>
      <t>PDP</t>
    </r>
    <r>
      <rPr>
        <sz val="10"/>
        <color indexed="8"/>
        <rFont val="ＭＳ Ｐゴシック"/>
        <family val="3"/>
      </rPr>
      <t>が結成したアルバニア人政党の選挙連合。</t>
    </r>
  </si>
  <si>
    <r>
      <t>DPS</t>
    </r>
    <r>
      <rPr>
        <sz val="10"/>
        <color indexed="8"/>
        <rFont val="ＭＳ Ｐゴシック"/>
        <family val="3"/>
      </rPr>
      <t>と</t>
    </r>
    <r>
      <rPr>
        <sz val="10"/>
        <color indexed="8"/>
        <rFont val="Times New Roman"/>
        <family val="1"/>
      </rPr>
      <t>SDP</t>
    </r>
    <r>
      <rPr>
        <sz val="10"/>
        <color indexed="8"/>
        <rFont val="ＭＳ Ｐゴシック"/>
        <family val="3"/>
      </rPr>
      <t>が結成した与党連合。</t>
    </r>
  </si>
  <si>
    <r>
      <t>SKCG</t>
    </r>
    <r>
      <rPr>
        <sz val="10"/>
        <color indexed="8"/>
        <rFont val="ＭＳ Ｐゴシック"/>
        <family val="3"/>
      </rPr>
      <t>が改称して結成された政党。</t>
    </r>
  </si>
  <si>
    <r>
      <t>1997</t>
    </r>
    <r>
      <rPr>
        <sz val="10"/>
        <color indexed="8"/>
        <rFont val="ＭＳ Ｐゴシック"/>
        <family val="3"/>
      </rPr>
      <t>年の大統領選で</t>
    </r>
    <r>
      <rPr>
        <sz val="10"/>
        <color indexed="8"/>
        <rFont val="Times New Roman"/>
        <family val="1"/>
      </rPr>
      <t>DPS</t>
    </r>
    <r>
      <rPr>
        <sz val="10"/>
        <color indexed="8"/>
        <rFont val="ＭＳ Ｐゴシック"/>
        <family val="3"/>
      </rPr>
      <t>内の親ミロシェビッチ（セルビア）派と、反ミロシェビッチ派が対立し、前者が</t>
    </r>
    <r>
      <rPr>
        <sz val="10"/>
        <color indexed="8"/>
        <rFont val="Times New Roman"/>
        <family val="1"/>
      </rPr>
      <t>DPS</t>
    </r>
    <r>
      <rPr>
        <sz val="10"/>
        <color indexed="8"/>
        <rFont val="ＭＳ Ｐゴシック"/>
        <family val="3"/>
      </rPr>
      <t>を離脱して</t>
    </r>
    <r>
      <rPr>
        <sz val="10"/>
        <color indexed="8"/>
        <rFont val="Times New Roman"/>
        <family val="1"/>
      </rPr>
      <t>SNP</t>
    </r>
    <r>
      <rPr>
        <sz val="10"/>
        <color indexed="8"/>
        <rFont val="ＭＳ Ｐゴシック"/>
        <family val="3"/>
      </rPr>
      <t>を結成した。</t>
    </r>
  </si>
  <si>
    <r>
      <t>SNS</t>
    </r>
    <r>
      <rPr>
        <sz val="10"/>
        <color indexed="8"/>
        <rFont val="ＭＳ Ｐゴシック"/>
        <family val="3"/>
      </rPr>
      <t>から分離してできた政党。</t>
    </r>
  </si>
  <si>
    <r>
      <t>2005</t>
    </r>
    <r>
      <rPr>
        <sz val="10"/>
        <color indexed="8"/>
        <rFont val="ＭＳ Ｐ明朝"/>
        <family val="1"/>
      </rPr>
      <t>年、</t>
    </r>
    <r>
      <rPr>
        <sz val="10"/>
        <color indexed="8"/>
        <rFont val="Times New Roman"/>
        <family val="1"/>
      </rPr>
      <t>Ulcinj</t>
    </r>
    <r>
      <rPr>
        <sz val="10"/>
        <color indexed="8"/>
        <rFont val="ＭＳ Ｐ明朝"/>
        <family val="1"/>
      </rPr>
      <t>において結成されたアルバニア人政党。初代党首は</t>
    </r>
    <r>
      <rPr>
        <sz val="10"/>
        <color indexed="8"/>
        <rFont val="Times New Roman"/>
        <family val="1"/>
      </rPr>
      <t>Nazif Cungu</t>
    </r>
    <r>
      <rPr>
        <sz val="10"/>
        <color indexed="8"/>
        <rFont val="ＭＳ Ｐ明朝"/>
        <family val="1"/>
      </rPr>
      <t>。</t>
    </r>
  </si>
  <si>
    <r>
      <t>1990</t>
    </r>
    <r>
      <rPr>
        <sz val="10"/>
        <color indexed="8"/>
        <rFont val="ＭＳ Ｐゴシック"/>
        <family val="3"/>
      </rPr>
      <t>年選挙後、</t>
    </r>
    <r>
      <rPr>
        <sz val="10"/>
        <color indexed="8"/>
        <rFont val="Times New Roman"/>
        <family val="1"/>
      </rPr>
      <t>SP</t>
    </r>
    <r>
      <rPr>
        <sz val="10"/>
        <color indexed="8"/>
        <rFont val="ＭＳ Ｐゴシック"/>
        <family val="3"/>
      </rPr>
      <t>に合流。</t>
    </r>
  </si>
  <si>
    <r>
      <t>NS</t>
    </r>
    <r>
      <rPr>
        <sz val="10"/>
        <color indexed="8"/>
        <rFont val="ＭＳ Ｐゴシック"/>
        <family val="3"/>
      </rPr>
      <t>と</t>
    </r>
    <r>
      <rPr>
        <sz val="10"/>
        <color indexed="8"/>
        <rFont val="Times New Roman"/>
        <family val="1"/>
      </rPr>
      <t>LS</t>
    </r>
    <r>
      <rPr>
        <sz val="10"/>
        <color indexed="8"/>
        <rFont val="ＭＳ Ｐゴシック"/>
        <family val="3"/>
      </rPr>
      <t>が形成した中道右派の選挙連合。</t>
    </r>
  </si>
  <si>
    <r>
      <t>DS</t>
    </r>
    <r>
      <rPr>
        <sz val="10"/>
        <color indexed="8"/>
        <rFont val="ＭＳ Ｐゴシック"/>
        <family val="3"/>
      </rPr>
      <t>と</t>
    </r>
    <r>
      <rPr>
        <sz val="10"/>
        <color indexed="8"/>
        <rFont val="Times New Roman"/>
        <family val="1"/>
      </rPr>
      <t>PDP</t>
    </r>
    <r>
      <rPr>
        <sz val="10"/>
        <color indexed="8"/>
        <rFont val="ＭＳ Ｐゴシック"/>
        <family val="3"/>
      </rPr>
      <t>が連合した選挙連合。</t>
    </r>
  </si>
  <si>
    <r>
      <t>LP</t>
    </r>
    <r>
      <rPr>
        <sz val="10"/>
        <color indexed="8"/>
        <rFont val="ＭＳ Ｐゴシック"/>
        <family val="3"/>
      </rPr>
      <t>とボシュニャク人政党が結成した選挙連合。</t>
    </r>
  </si>
  <si>
    <r>
      <t>LS</t>
    </r>
    <r>
      <rPr>
        <sz val="10"/>
        <color indexed="8"/>
        <rFont val="ＭＳ Ｐゴシック"/>
        <family val="3"/>
      </rPr>
      <t>から分離して結成された政党。</t>
    </r>
  </si>
  <si>
    <r>
      <t>2006</t>
    </r>
    <r>
      <rPr>
        <sz val="10"/>
        <color indexed="8"/>
        <rFont val="ＭＳ Ｐゴシック"/>
        <family val="3"/>
      </rPr>
      <t>年選挙は</t>
    </r>
    <r>
      <rPr>
        <sz val="10"/>
        <color indexed="8"/>
        <rFont val="Times New Roman"/>
        <family val="1"/>
      </rPr>
      <t>LIBS</t>
    </r>
    <r>
      <rPr>
        <sz val="10"/>
        <color indexed="8"/>
        <rFont val="ＭＳ Ｐゴシック"/>
        <family val="3"/>
      </rPr>
      <t>に参加した。</t>
    </r>
  </si>
  <si>
    <r>
      <t>2004</t>
    </r>
    <r>
      <rPr>
        <sz val="10"/>
        <color indexed="8"/>
        <rFont val="ＭＳ Ｐゴシック"/>
        <family val="3"/>
      </rPr>
      <t>年、一部が分離し、</t>
    </r>
    <r>
      <rPr>
        <sz val="10"/>
        <color indexed="8"/>
        <rFont val="Times New Roman"/>
        <family val="1"/>
      </rPr>
      <t>LP</t>
    </r>
    <r>
      <rPr>
        <sz val="10"/>
        <color indexed="8"/>
        <rFont val="ＭＳ Ｐゴシック"/>
        <family val="3"/>
      </rPr>
      <t>を結成した。</t>
    </r>
  </si>
  <si>
    <r>
      <t>2005</t>
    </r>
    <r>
      <rPr>
        <sz val="10"/>
        <color indexed="8"/>
        <rFont val="ＭＳ Ｐゴシック"/>
        <family val="3"/>
      </rPr>
      <t>年</t>
    </r>
    <r>
      <rPr>
        <sz val="10"/>
        <color indexed="8"/>
        <rFont val="Times New Roman"/>
        <family val="1"/>
      </rPr>
      <t>3</t>
    </r>
    <r>
      <rPr>
        <sz val="10"/>
        <color indexed="8"/>
        <rFont val="ＭＳ Ｐゴシック"/>
        <family val="3"/>
      </rPr>
      <t>月</t>
    </r>
    <r>
      <rPr>
        <sz val="10"/>
        <color indexed="8"/>
        <rFont val="Times New Roman"/>
        <family val="1"/>
      </rPr>
      <t>24</t>
    </r>
    <r>
      <rPr>
        <sz val="10"/>
        <color indexed="8"/>
        <rFont val="ＭＳ Ｐゴシック"/>
        <family val="3"/>
      </rPr>
      <t>日、第</t>
    </r>
    <r>
      <rPr>
        <sz val="10"/>
        <color indexed="8"/>
        <rFont val="Times New Roman"/>
        <family val="1"/>
      </rPr>
      <t>9</t>
    </r>
    <r>
      <rPr>
        <sz val="10"/>
        <color indexed="8"/>
        <rFont val="ＭＳ Ｐゴシック"/>
        <family val="3"/>
      </rPr>
      <t>回党大会において、政治参加を中止する宣言を発表した。</t>
    </r>
  </si>
  <si>
    <r>
      <t>1990</t>
    </r>
    <r>
      <rPr>
        <sz val="10"/>
        <color indexed="8"/>
        <rFont val="ＭＳ Ｐゴシック"/>
        <family val="3"/>
      </rPr>
      <t>年選挙後、他党とともに</t>
    </r>
    <r>
      <rPr>
        <sz val="10"/>
        <color indexed="8"/>
        <rFont val="Times New Roman"/>
        <family val="1"/>
      </rPr>
      <t>SDPR</t>
    </r>
    <r>
      <rPr>
        <sz val="10"/>
        <color indexed="8"/>
        <rFont val="ＭＳ Ｐゴシック"/>
        <family val="3"/>
      </rPr>
      <t>を結成。</t>
    </r>
  </si>
  <si>
    <r>
      <t>NGO</t>
    </r>
    <r>
      <rPr>
        <sz val="10"/>
        <color indexed="8"/>
        <rFont val="ＭＳ Ｐゴシック"/>
        <family val="3"/>
      </rPr>
      <t>「変革のためのグループ」（</t>
    </r>
    <r>
      <rPr>
        <sz val="10"/>
        <color indexed="8"/>
        <rFont val="Times New Roman"/>
        <family val="1"/>
      </rPr>
      <t>Grupa za Promjene</t>
    </r>
    <r>
      <rPr>
        <sz val="10"/>
        <color indexed="8"/>
        <rFont val="ＭＳ Ｐゴシック"/>
        <family val="3"/>
      </rPr>
      <t>）が母体となって結成された政党。</t>
    </r>
  </si>
  <si>
    <r>
      <t>1991</t>
    </r>
    <r>
      <rPr>
        <sz val="10"/>
        <color indexed="8"/>
        <rFont val="ＭＳ Ｐゴシック"/>
        <family val="3"/>
      </rPr>
      <t>年</t>
    </r>
    <r>
      <rPr>
        <sz val="10"/>
        <color indexed="8"/>
        <rFont val="Times New Roman"/>
        <family val="1"/>
      </rPr>
      <t>6</t>
    </r>
    <r>
      <rPr>
        <sz val="10"/>
        <color indexed="8"/>
        <rFont val="ＭＳ Ｐゴシック"/>
        <family val="3"/>
      </rPr>
      <t>月に、</t>
    </r>
    <r>
      <rPr>
        <sz val="10"/>
        <color indexed="8"/>
        <rFont val="Times New Roman"/>
        <family val="1"/>
      </rPr>
      <t>DPS</t>
    </r>
    <r>
      <rPr>
        <sz val="10"/>
        <color indexed="8"/>
        <rFont val="ＭＳ Ｐゴシック"/>
        <family val="3"/>
      </rPr>
      <t>に名称変更。</t>
    </r>
  </si>
  <si>
    <r>
      <t>LS</t>
    </r>
    <r>
      <rPr>
        <sz val="10"/>
        <color indexed="8"/>
        <rFont val="ＭＳ Ｐゴシック"/>
        <family val="3"/>
      </rPr>
      <t>、</t>
    </r>
    <r>
      <rPr>
        <sz val="10"/>
        <color indexed="8"/>
        <rFont val="Times New Roman"/>
        <family val="1"/>
      </rPr>
      <t>PS</t>
    </r>
    <r>
      <rPr>
        <sz val="10"/>
        <color indexed="8"/>
        <rFont val="ＭＳ Ｐゴシック"/>
        <family val="3"/>
      </rPr>
      <t>、</t>
    </r>
    <r>
      <rPr>
        <sz val="10"/>
        <color indexed="8"/>
        <rFont val="Times New Roman"/>
        <family val="1"/>
      </rPr>
      <t>SDS</t>
    </r>
    <r>
      <rPr>
        <sz val="10"/>
        <color indexed="8"/>
        <rFont val="ＭＳ Ｐゴシック"/>
        <family val="3"/>
      </rPr>
      <t>、</t>
    </r>
    <r>
      <rPr>
        <sz val="10"/>
        <color indexed="8"/>
        <rFont val="Times New Roman"/>
        <family val="1"/>
      </rPr>
      <t>NOK</t>
    </r>
    <r>
      <rPr>
        <sz val="10"/>
        <color indexed="8"/>
        <rFont val="ＭＳ Ｐゴシック"/>
        <family val="3"/>
      </rPr>
      <t>、</t>
    </r>
    <r>
      <rPr>
        <sz val="10"/>
        <color indexed="8"/>
        <rFont val="Times New Roman"/>
        <family val="1"/>
      </rPr>
      <t>SNR</t>
    </r>
    <r>
      <rPr>
        <sz val="10"/>
        <color indexed="8"/>
        <rFont val="ＭＳ Ｐゴシック"/>
        <family val="3"/>
      </rPr>
      <t>が結成した改革派政党連合。</t>
    </r>
  </si>
  <si>
    <r>
      <t>SPCG</t>
    </r>
    <r>
      <rPr>
        <sz val="10"/>
        <color indexed="8"/>
        <rFont val="ＭＳ Ｐゴシック"/>
        <family val="3"/>
      </rPr>
      <t>と</t>
    </r>
    <r>
      <rPr>
        <sz val="10"/>
        <color indexed="8"/>
        <rFont val="Times New Roman"/>
        <family val="1"/>
      </rPr>
      <t>SDPR</t>
    </r>
    <r>
      <rPr>
        <sz val="10"/>
        <color indexed="8"/>
        <rFont val="ＭＳ Ｐゴシック"/>
        <family val="3"/>
      </rPr>
      <t>が統一してできた社民系政党。</t>
    </r>
  </si>
  <si>
    <r>
      <t>PS</t>
    </r>
    <r>
      <rPr>
        <sz val="10"/>
        <color indexed="8"/>
        <rFont val="ＭＳ Ｐゴシック"/>
        <family val="3"/>
      </rPr>
      <t>を中心に、その他の地方・社民系勢力（</t>
    </r>
    <r>
      <rPr>
        <sz val="10"/>
        <color indexed="8"/>
        <rFont val="Times New Roman"/>
        <family val="1"/>
      </rPr>
      <t>Nezavisna organizacija komunista Bara, Stranka nacionalne ravnopravnosti Plava, Savez reformista Crnogorskog primorja)</t>
    </r>
    <r>
      <rPr>
        <sz val="10"/>
        <color indexed="8"/>
        <rFont val="ＭＳ Ｐゴシック"/>
        <family val="3"/>
      </rPr>
      <t>が合流して結成された。</t>
    </r>
  </si>
  <si>
    <r>
      <t>1993</t>
    </r>
    <r>
      <rPr>
        <sz val="10"/>
        <color indexed="8"/>
        <rFont val="ＭＳ Ｐゴシック"/>
        <family val="3"/>
      </rPr>
      <t>年、</t>
    </r>
    <r>
      <rPr>
        <sz val="10"/>
        <color indexed="8"/>
        <rFont val="Times New Roman"/>
        <family val="1"/>
      </rPr>
      <t>SP</t>
    </r>
    <r>
      <rPr>
        <sz val="10"/>
        <color indexed="8"/>
        <rFont val="ＭＳ Ｐゴシック"/>
        <family val="3"/>
      </rPr>
      <t>とともに</t>
    </r>
    <r>
      <rPr>
        <sz val="10"/>
        <color indexed="8"/>
        <rFont val="Times New Roman"/>
        <family val="1"/>
      </rPr>
      <t>SDP</t>
    </r>
    <r>
      <rPr>
        <sz val="10"/>
        <color indexed="8"/>
        <rFont val="ＭＳ Ｐゴシック"/>
        <family val="3"/>
      </rPr>
      <t>を結成。</t>
    </r>
  </si>
  <si>
    <r>
      <t>DPS</t>
    </r>
    <r>
      <rPr>
        <sz val="10"/>
        <color indexed="8"/>
        <rFont val="ＭＳ Ｐゴシック"/>
        <family val="3"/>
      </rPr>
      <t>内の親ミロシェビッチ派が</t>
    </r>
    <r>
      <rPr>
        <sz val="10"/>
        <color indexed="8"/>
        <rFont val="Times New Roman"/>
        <family val="1"/>
      </rPr>
      <t>DPS</t>
    </r>
    <r>
      <rPr>
        <sz val="10"/>
        <color indexed="8"/>
        <rFont val="ＭＳ Ｐゴシック"/>
        <family val="3"/>
      </rPr>
      <t>を離脱して結成した政党。</t>
    </r>
  </si>
  <si>
    <r>
      <t>1993</t>
    </r>
    <r>
      <rPr>
        <sz val="10"/>
        <color indexed="8"/>
        <rFont val="ＭＳ Ｐゴシック"/>
        <family val="3"/>
      </rPr>
      <t>年、</t>
    </r>
    <r>
      <rPr>
        <sz val="10"/>
        <color indexed="8"/>
        <rFont val="Times New Roman"/>
        <family val="1"/>
      </rPr>
      <t>SDPR</t>
    </r>
    <r>
      <rPr>
        <sz val="10"/>
        <color indexed="8"/>
        <rFont val="ＭＳ Ｐゴシック"/>
        <family val="3"/>
      </rPr>
      <t>とともに</t>
    </r>
    <r>
      <rPr>
        <sz val="10"/>
        <color indexed="8"/>
        <rFont val="Times New Roman"/>
        <family val="1"/>
      </rPr>
      <t>SDP</t>
    </r>
    <r>
      <rPr>
        <sz val="10"/>
        <color indexed="8"/>
        <rFont val="ＭＳ Ｐゴシック"/>
        <family val="3"/>
      </rPr>
      <t>を結成。</t>
    </r>
  </si>
  <si>
    <r>
      <t>SNS</t>
    </r>
    <r>
      <rPr>
        <sz val="10"/>
        <color indexed="8"/>
        <rFont val="ＭＳ Ｐゴシック"/>
        <family val="3"/>
      </rPr>
      <t>が中心になってできた親セルビア選挙連合。</t>
    </r>
  </si>
  <si>
    <r>
      <t>NS</t>
    </r>
    <r>
      <rPr>
        <sz val="10"/>
        <color indexed="8"/>
        <rFont val="ＭＳ Ｐゴシック"/>
        <family val="3"/>
      </rPr>
      <t>から分離してできた政党。右派・親セルビア派。</t>
    </r>
  </si>
  <si>
    <r>
      <t>2003</t>
    </r>
    <r>
      <rPr>
        <sz val="10"/>
        <color indexed="8"/>
        <rFont val="ＭＳ Ｐゴシック"/>
        <family val="3"/>
      </rPr>
      <t>年、旧指導者の</t>
    </r>
    <r>
      <rPr>
        <sz val="10"/>
        <color indexed="8"/>
        <rFont val="Times New Roman"/>
        <family val="1"/>
      </rPr>
      <t>Bozidar Bojovic</t>
    </r>
    <r>
      <rPr>
        <sz val="10"/>
        <color indexed="8"/>
        <rFont val="ＭＳ Ｐゴシック"/>
        <family val="3"/>
      </rPr>
      <t>が分離して新党</t>
    </r>
    <r>
      <rPr>
        <sz val="10"/>
        <color indexed="8"/>
        <rFont val="Times New Roman"/>
        <family val="1"/>
      </rPr>
      <t>DSS</t>
    </r>
    <r>
      <rPr>
        <sz val="10"/>
        <color indexed="8"/>
        <rFont val="ＭＳ Ｐゴシック"/>
        <family val="3"/>
      </rPr>
      <t>を結成。</t>
    </r>
  </si>
  <si>
    <r>
      <t>SNP</t>
    </r>
    <r>
      <rPr>
        <sz val="10"/>
        <color indexed="8"/>
        <rFont val="ＭＳ Ｐゴシック"/>
        <family val="3"/>
      </rPr>
      <t>、</t>
    </r>
    <r>
      <rPr>
        <sz val="10"/>
        <color indexed="8"/>
        <rFont val="Times New Roman"/>
        <family val="1"/>
      </rPr>
      <t>NS</t>
    </r>
    <r>
      <rPr>
        <sz val="10"/>
        <color indexed="8"/>
        <rFont val="ＭＳ Ｐゴシック"/>
        <family val="3"/>
      </rPr>
      <t>、</t>
    </r>
    <r>
      <rPr>
        <sz val="10"/>
        <color indexed="8"/>
        <rFont val="Times New Roman"/>
        <family val="1"/>
      </rPr>
      <t>SNS</t>
    </r>
    <r>
      <rPr>
        <sz val="10"/>
        <color indexed="8"/>
        <rFont val="ＭＳ Ｐゴシック"/>
        <family val="3"/>
      </rPr>
      <t>が結成した野党連合。</t>
    </r>
  </si>
  <si>
    <t>1992fp2</t>
  </si>
  <si>
    <t>1996rp</t>
  </si>
  <si>
    <t>1996fp</t>
  </si>
  <si>
    <t>1998rp</t>
  </si>
  <si>
    <t>2000fp</t>
  </si>
  <si>
    <t>2001rp</t>
  </si>
  <si>
    <t>2002rp</t>
  </si>
  <si>
    <t>2006rp</t>
  </si>
  <si>
    <t>2009rp</t>
  </si>
  <si>
    <t>AA</t>
  </si>
  <si>
    <t>Albanska alternativa</t>
  </si>
  <si>
    <t>Albanian Alternative</t>
  </si>
  <si>
    <t>◎</t>
  </si>
  <si>
    <t>☆</t>
  </si>
  <si>
    <t>AL</t>
  </si>
  <si>
    <t>Albanska lista</t>
  </si>
  <si>
    <t>Albanian List</t>
  </si>
  <si>
    <t>DŽB</t>
  </si>
  <si>
    <t>Da živimo bolje</t>
  </si>
  <si>
    <t>To Live Better</t>
  </si>
  <si>
    <t>DK</t>
  </si>
  <si>
    <t>Demokratska koalicija</t>
  </si>
  <si>
    <t>Democratic Coalition</t>
  </si>
  <si>
    <t>DKAZ</t>
  </si>
  <si>
    <t>Demokratska koalicija "Albanci Zajedno"</t>
  </si>
  <si>
    <t>Democratic Coalition "Albanians together"</t>
  </si>
  <si>
    <t>ZECG</t>
  </si>
  <si>
    <t>Demokratska lista za evropsku Crnu Goru</t>
  </si>
  <si>
    <t>Democratic List for European Montenegro</t>
  </si>
  <si>
    <t>DPS</t>
  </si>
  <si>
    <t>Demokratska partija socijalista Crne Gore</t>
  </si>
  <si>
    <t>Democratic Party of Socialists of Montenegro</t>
  </si>
  <si>
    <t>http://www.dps.me/</t>
  </si>
  <si>
    <t>×</t>
  </si>
  <si>
    <t>DSS</t>
  </si>
  <si>
    <t>Demokratska srpska stranka Crne Gore</t>
  </si>
  <si>
    <t>Democratic Serb Party of Montenegro</t>
  </si>
  <si>
    <t>▲</t>
  </si>
  <si>
    <t>DUA</t>
  </si>
  <si>
    <t>Demokratska unija Albanaca</t>
  </si>
  <si>
    <t>Democratic Union of Albanians</t>
  </si>
  <si>
    <t>DS</t>
  </si>
  <si>
    <t>Demokratski savez u Crnoj Gori</t>
  </si>
  <si>
    <t>Democratic alliance in Montenegro</t>
  </si>
  <si>
    <t xml:space="preserve">ECG </t>
  </si>
  <si>
    <t>Evropska Crna Gora</t>
  </si>
  <si>
    <t>欧州的なモンテネグロ</t>
  </si>
  <si>
    <t>European Montenegro</t>
  </si>
  <si>
    <r>
      <t>2009</t>
    </r>
    <r>
      <rPr>
        <sz val="10"/>
        <color indexed="8"/>
        <rFont val="ＭＳ Ｐ明朝"/>
        <family val="1"/>
      </rPr>
      <t>年選挙において</t>
    </r>
    <r>
      <rPr>
        <sz val="10"/>
        <color indexed="8"/>
        <rFont val="Times New Roman"/>
        <family val="1"/>
      </rPr>
      <t>DPS</t>
    </r>
    <r>
      <rPr>
        <sz val="10"/>
        <color indexed="8"/>
        <rFont val="ＭＳ Ｐ明朝"/>
        <family val="1"/>
      </rPr>
      <t>、</t>
    </r>
    <r>
      <rPr>
        <sz val="10"/>
        <color indexed="8"/>
        <rFont val="Times New Roman"/>
        <family val="1"/>
      </rPr>
      <t>SDP</t>
    </r>
    <r>
      <rPr>
        <sz val="10"/>
        <color indexed="8"/>
        <rFont val="ＭＳ Ｐ明朝"/>
        <family val="1"/>
      </rPr>
      <t>、</t>
    </r>
    <r>
      <rPr>
        <sz val="10"/>
        <color indexed="8"/>
        <rFont val="Times New Roman"/>
        <family val="1"/>
      </rPr>
      <t>Hrvatska građanska inicijativa</t>
    </r>
    <r>
      <rPr>
        <sz val="10"/>
        <color indexed="8"/>
        <rFont val="ＭＳ Ｐ明朝"/>
        <family val="1"/>
      </rPr>
      <t>、</t>
    </r>
    <r>
      <rPr>
        <sz val="10"/>
        <color indexed="8"/>
        <rFont val="Times New Roman"/>
        <family val="1"/>
      </rPr>
      <t>Bošnjačka Stranka</t>
    </r>
    <r>
      <rPr>
        <sz val="10"/>
        <color indexed="8"/>
        <rFont val="ＭＳ Ｐ明朝"/>
        <family val="1"/>
      </rPr>
      <t>が結成した与党連合。</t>
    </r>
  </si>
  <si>
    <t>Forca</t>
  </si>
  <si>
    <t>Nova Demokratska Snaga / Forca e Re Demokratike</t>
  </si>
  <si>
    <t>New democratic force</t>
  </si>
  <si>
    <t>http://www.forca.me/</t>
  </si>
  <si>
    <t>JUL</t>
  </si>
  <si>
    <t>Jugoslovenska levica u Crnoj Gori</t>
  </si>
  <si>
    <t>Yugoslav Left in Montenegro</t>
  </si>
  <si>
    <t>JNS</t>
  </si>
  <si>
    <t>Jugoslovenska narodna stranka</t>
  </si>
  <si>
    <t>Yugoslav People's Party</t>
  </si>
  <si>
    <t>NSl</t>
  </si>
  <si>
    <t>Koalicija "Narodna Sloga"</t>
  </si>
  <si>
    <t>Coalition "National Unity"</t>
  </si>
  <si>
    <t>KDSCG</t>
  </si>
  <si>
    <t>Koalicija demokratski savez u Crnoj Gori - Partija demokratskog prosperiteta</t>
  </si>
  <si>
    <t>Coalition Demoratic Alliance in Montenegro - Party of Democratic Prosperity</t>
  </si>
  <si>
    <t>KZECG</t>
  </si>
  <si>
    <t>Koalicija za evropsku Crnu Goru</t>
  </si>
  <si>
    <t>Coalition for European Montenegro</t>
  </si>
  <si>
    <t>LIBS</t>
  </si>
  <si>
    <t>Liberal i Bošnjačka stranka</t>
  </si>
  <si>
    <t>Liberals and Bosnjak Party</t>
  </si>
  <si>
    <t>LP</t>
  </si>
  <si>
    <t>Liberalna partija Crne Gore</t>
  </si>
  <si>
    <t>Liberal Party of Montenegro</t>
  </si>
  <si>
    <t>http://www.lpcg.org/</t>
  </si>
  <si>
    <t>LS</t>
  </si>
  <si>
    <t>Liberani Savez Crne Gore</t>
  </si>
  <si>
    <t>Liberal Alliance of Montenegro</t>
  </si>
  <si>
    <t>http://www.lscg.org/</t>
  </si>
  <si>
    <t>NS</t>
  </si>
  <si>
    <t>Narodna Stranka Crne Gore</t>
  </si>
  <si>
    <t>People's Party of Montenegro</t>
  </si>
  <si>
    <t>NSD</t>
  </si>
  <si>
    <t>Nova srpska demokratija</t>
  </si>
  <si>
    <t>新セルビア人民主主義</t>
  </si>
  <si>
    <t>New Serb Democracy</t>
  </si>
  <si>
    <t>http://www.nova.org.me/</t>
  </si>
  <si>
    <r>
      <rPr>
        <sz val="10"/>
        <color indexed="8"/>
        <rFont val="ＭＳ Ｐ明朝"/>
        <family val="1"/>
      </rPr>
      <t>マンディッチ（</t>
    </r>
    <r>
      <rPr>
        <sz val="10"/>
        <color indexed="8"/>
        <rFont val="Times New Roman"/>
        <family val="1"/>
      </rPr>
      <t>Andrija Mandić</t>
    </r>
    <r>
      <rPr>
        <sz val="10"/>
        <color indexed="8"/>
        <rFont val="ＭＳ Ｐ明朝"/>
        <family val="1"/>
      </rPr>
      <t>）率いる</t>
    </r>
    <r>
      <rPr>
        <sz val="10"/>
        <color indexed="8"/>
        <rFont val="Times New Roman"/>
        <family val="1"/>
      </rPr>
      <t>SNS</t>
    </r>
    <r>
      <rPr>
        <sz val="10"/>
        <color indexed="8"/>
        <rFont val="ＭＳ Ｐ明朝"/>
        <family val="1"/>
      </rPr>
      <t>の主流派と</t>
    </r>
    <r>
      <rPr>
        <sz val="10"/>
        <color indexed="8"/>
        <rFont val="Times New Roman"/>
        <family val="1"/>
      </rPr>
      <t>Narodna socijalistička stranka</t>
    </r>
    <r>
      <rPr>
        <sz val="10"/>
        <color indexed="8"/>
        <rFont val="ＭＳ Ｐ明朝"/>
        <family val="1"/>
      </rPr>
      <t>らによって結成された政党。</t>
    </r>
    <r>
      <rPr>
        <sz val="10"/>
        <color indexed="8"/>
        <rFont val="Times New Roman"/>
        <family val="1"/>
      </rPr>
      <t>2009</t>
    </r>
    <r>
      <rPr>
        <sz val="10"/>
        <color indexed="8"/>
        <rFont val="ＭＳ Ｐ明朝"/>
        <family val="1"/>
      </rPr>
      <t>年選挙で</t>
    </r>
    <r>
      <rPr>
        <sz val="10"/>
        <color indexed="8"/>
        <rFont val="Times New Roman"/>
        <family val="1"/>
      </rPr>
      <t>8</t>
    </r>
    <r>
      <rPr>
        <sz val="10"/>
        <color indexed="8"/>
        <rFont val="ＭＳ Ｐ明朝"/>
        <family val="1"/>
      </rPr>
      <t>議席を獲得した。</t>
    </r>
  </si>
  <si>
    <t>NOK</t>
  </si>
  <si>
    <t>Nezavisna organizacija komunista</t>
  </si>
  <si>
    <t>Independent Organization of Communists</t>
  </si>
  <si>
    <t>PDP</t>
  </si>
  <si>
    <t>Partija demokratskog prosperiteta</t>
  </si>
  <si>
    <t>Party of Democratic Prosperity</t>
  </si>
  <si>
    <t>PS</t>
  </si>
  <si>
    <t>Partija socijalista</t>
  </si>
  <si>
    <t>Party of Socialists</t>
  </si>
  <si>
    <t>PJCG</t>
  </si>
  <si>
    <t>Pobjeda je Crne Gore</t>
  </si>
  <si>
    <t>The Victory is Montenegrin</t>
  </si>
  <si>
    <t>PZP</t>
  </si>
  <si>
    <t>Pokret za promjene</t>
  </si>
  <si>
    <t>Movement for Change</t>
  </si>
  <si>
    <t>http://www.promjene.org/</t>
  </si>
  <si>
    <t>SK-PJ</t>
  </si>
  <si>
    <t>Savez komunista - pokret za Jugoslaviju</t>
  </si>
  <si>
    <t>League of Comunists - Movement for Yugoslavia</t>
  </si>
  <si>
    <t>SKCG</t>
  </si>
  <si>
    <t xml:space="preserve">Savez komunista Crne Gore </t>
  </si>
  <si>
    <t>League of Communists of Montenegro</t>
  </si>
  <si>
    <t>SRSJ</t>
  </si>
  <si>
    <r>
      <t xml:space="preserve">Savez reformskih snaga Jugoslavije </t>
    </r>
    <r>
      <rPr>
        <sz val="10"/>
        <color indexed="8"/>
        <rFont val="ＭＳ Ｐゴシック"/>
        <family val="3"/>
      </rPr>
      <t>ｚ</t>
    </r>
    <r>
      <rPr>
        <sz val="10"/>
        <color indexed="8"/>
        <rFont val="Times New Roman"/>
        <family val="1"/>
      </rPr>
      <t>a Crnu Goru</t>
    </r>
  </si>
  <si>
    <t>League of Reformist Forces of Yugoslavia for Montenegro</t>
  </si>
  <si>
    <t>SDP</t>
  </si>
  <si>
    <t>Socijaldemokratska partija Crne Gore</t>
  </si>
  <si>
    <t>Socialdemocratic Party of Montenegro</t>
  </si>
  <si>
    <t>http://www.sdp.co.me/</t>
  </si>
  <si>
    <t>SDS</t>
  </si>
  <si>
    <t>Socijaldemokratska stranka Crne Gore</t>
  </si>
  <si>
    <t>SDPR</t>
  </si>
  <si>
    <t xml:space="preserve">Socijaldemokratska partija reformista </t>
  </si>
  <si>
    <t>Social-democratic Party of Reformists</t>
  </si>
  <si>
    <t>SNP</t>
  </si>
  <si>
    <t>Socijalistička narodna partija Crne Gore</t>
  </si>
  <si>
    <t>Socialist People's Party of Montenegro</t>
  </si>
  <si>
    <t>http://www.snp.co.me/</t>
  </si>
  <si>
    <t>SP</t>
  </si>
  <si>
    <t xml:space="preserve">Socijalistička partija Crne Gore </t>
  </si>
  <si>
    <t>Socialist Party of Montenegro</t>
  </si>
  <si>
    <t>SL</t>
  </si>
  <si>
    <t>Srpska List</t>
  </si>
  <si>
    <t>Serb List</t>
  </si>
  <si>
    <t>SNS</t>
  </si>
  <si>
    <t>Srpska narodna stranka</t>
  </si>
  <si>
    <t>Serb People's Party</t>
  </si>
  <si>
    <r>
      <t>2009</t>
    </r>
    <r>
      <rPr>
        <sz val="10"/>
        <color indexed="8"/>
        <rFont val="ＭＳ Ｐ明朝"/>
        <family val="1"/>
      </rPr>
      <t>年に分裂し、党首のマンディッチを中心とする主流派は</t>
    </r>
    <r>
      <rPr>
        <sz val="10"/>
        <color indexed="8"/>
        <rFont val="Times New Roman"/>
        <family val="1"/>
      </rPr>
      <t xml:space="preserve">Narodna socijalistička stranka </t>
    </r>
    <r>
      <rPr>
        <sz val="10"/>
        <color indexed="8"/>
        <rFont val="ＭＳ Ｐ明朝"/>
        <family val="1"/>
      </rPr>
      <t>らとともに</t>
    </r>
    <r>
      <rPr>
        <sz val="10"/>
        <color indexed="8"/>
        <rFont val="Times New Roman"/>
        <family val="1"/>
      </rPr>
      <t>NSD</t>
    </r>
    <r>
      <rPr>
        <sz val="10"/>
        <color indexed="8"/>
        <rFont val="ＭＳ Ｐ明朝"/>
        <family val="1"/>
      </rPr>
      <t>を結成し、デディッチらが率いる反主流派は</t>
    </r>
    <r>
      <rPr>
        <sz val="10"/>
        <color indexed="8"/>
        <rFont val="Times New Roman"/>
        <family val="1"/>
      </rPr>
      <t>Stranka srpskih narodnjaka</t>
    </r>
    <r>
      <rPr>
        <sz val="10"/>
        <color indexed="8"/>
        <rFont val="ＭＳ Ｐ明朝"/>
        <family val="1"/>
      </rPr>
      <t>を結成した。後者の勢力は</t>
    </r>
    <r>
      <rPr>
        <sz val="10"/>
        <color indexed="8"/>
        <rFont val="Times New Roman"/>
        <family val="1"/>
      </rPr>
      <t>Srpska nacionalna lista</t>
    </r>
    <r>
      <rPr>
        <sz val="10"/>
        <color indexed="8"/>
        <rFont val="ＭＳ Ｐ明朝"/>
        <family val="1"/>
      </rPr>
      <t>として</t>
    </r>
    <r>
      <rPr>
        <sz val="10"/>
        <color indexed="8"/>
        <rFont val="Times New Roman"/>
        <family val="1"/>
      </rPr>
      <t>2009</t>
    </r>
    <r>
      <rPr>
        <sz val="10"/>
        <color indexed="8"/>
        <rFont val="ＭＳ Ｐ明朝"/>
        <family val="1"/>
      </rPr>
      <t>年選挙に臨んだが議席を獲得できなかった。</t>
    </r>
  </si>
  <si>
    <t xml:space="preserve">SRS </t>
  </si>
  <si>
    <t>Srpska Radikalna Stranka</t>
  </si>
  <si>
    <t xml:space="preserve">Serb Radical Party </t>
  </si>
  <si>
    <t>SDA</t>
  </si>
  <si>
    <t>Stranka demokratske akcije za Crnu Goru</t>
  </si>
  <si>
    <t>Party of Democratic Action for Montenegro</t>
  </si>
  <si>
    <t>SNR</t>
  </si>
  <si>
    <t>Stranka nacionalne ravnopravnosti</t>
  </si>
  <si>
    <t>Party of National Equality</t>
  </si>
  <si>
    <t>SR</t>
  </si>
  <si>
    <t>Stranka ravnopravnosti</t>
  </si>
  <si>
    <t>Party of Equality</t>
  </si>
  <si>
    <t>ZZJ</t>
  </si>
  <si>
    <t>Zajedno za Jugoslaviju</t>
  </si>
  <si>
    <t>ともにユーゴスラビアのために</t>
  </si>
  <si>
    <t>Together for Yugoslavia</t>
  </si>
  <si>
    <t>ZZP</t>
  </si>
  <si>
    <t>Zajedno za promjene</t>
  </si>
  <si>
    <t>Together for Change</t>
  </si>
  <si>
    <r>
      <t>1990</t>
    </r>
    <r>
      <rPr>
        <sz val="11"/>
        <color indexed="8"/>
        <rFont val="ＭＳ Ｐゴシック"/>
        <family val="3"/>
      </rPr>
      <t>年幹部会議長（大統領）・幹部会委員選挙法</t>
    </r>
  </si>
  <si>
    <t>Zakon o izboru predsjednika i članova predsjedništva socijalističke republike Crne Gore, službeni list SR Crne Gore, br. 36/90, od 3.oktobra 1990. godine.</t>
  </si>
  <si>
    <r>
      <t>いずれも</t>
    </r>
    <r>
      <rPr>
        <sz val="11"/>
        <color indexed="8"/>
        <rFont val="Times New Roman"/>
        <family val="1"/>
      </rPr>
      <t>18</t>
    </r>
    <r>
      <rPr>
        <sz val="11"/>
        <color indexed="8"/>
        <rFont val="ＭＳ Ｐゴシック"/>
        <family val="3"/>
      </rPr>
      <t>歳以上の市民で、選挙の前、最低３ヶ月以上共和国に居を定めるもの。</t>
    </r>
  </si>
  <si>
    <r>
      <t>1992</t>
    </r>
    <r>
      <rPr>
        <sz val="11"/>
        <color indexed="8"/>
        <rFont val="ＭＳ Ｐゴシック"/>
        <family val="3"/>
      </rPr>
      <t>年から</t>
    </r>
    <r>
      <rPr>
        <sz val="11"/>
        <color indexed="8"/>
        <rFont val="Times New Roman"/>
        <family val="1"/>
      </rPr>
      <t>2003</t>
    </r>
    <r>
      <rPr>
        <sz val="11"/>
        <color indexed="8"/>
        <rFont val="ＭＳ Ｐゴシック"/>
        <family val="3"/>
      </rPr>
      <t>年（再選挙）までの大統領選挙法</t>
    </r>
  </si>
  <si>
    <t>Zakon o Izboru Predsjednika Republike, službeni list Republike Crne Gore, br 49/92, od 14. oktobra 1992. godine.</t>
  </si>
  <si>
    <r>
      <t>いずれも</t>
    </r>
    <r>
      <rPr>
        <sz val="11"/>
        <color indexed="8"/>
        <rFont val="Times New Roman"/>
        <family val="1"/>
      </rPr>
      <t>18</t>
    </r>
    <r>
      <rPr>
        <sz val="11"/>
        <color indexed="8"/>
        <rFont val="ＭＳ Ｐゴシック"/>
        <family val="3"/>
      </rPr>
      <t>歳以上の市民で、選挙の前、最低１年間以上共和国に居を定めるもの。</t>
    </r>
  </si>
  <si>
    <r>
      <t>5</t>
    </r>
    <r>
      <rPr>
        <sz val="11"/>
        <color indexed="8"/>
        <rFont val="ＭＳ Ｐゴシック"/>
        <family val="3"/>
      </rPr>
      <t>年（再選は</t>
    </r>
    <r>
      <rPr>
        <sz val="11"/>
        <color indexed="8"/>
        <rFont val="Times New Roman"/>
        <family val="1"/>
      </rPr>
      <t>1</t>
    </r>
    <r>
      <rPr>
        <sz val="11"/>
        <color indexed="8"/>
        <rFont val="ＭＳ Ｐゴシック"/>
        <family val="3"/>
      </rPr>
      <t>回のみ可）</t>
    </r>
  </si>
  <si>
    <t>多数決二回投票制。第一回投票で投票総数の過半数を超える票を獲得した候補がいない場合、上位２名による決選投票が行われる。なお、第一回、第二回投票とも、有権者総数の過半数以上が投票しなければ選挙が不成立となり、その場合、再選挙が行われる。</t>
  </si>
  <si>
    <r>
      <t>2003</t>
    </r>
    <r>
      <rPr>
        <sz val="11"/>
        <color indexed="8"/>
        <rFont val="ＭＳ Ｐゴシック"/>
        <family val="3"/>
      </rPr>
      <t>年（再・再選挙）の大統領選挙法</t>
    </r>
  </si>
  <si>
    <t>Zakon o Izboru Predsjednika Republike, službeni list RCG, br 11/03 od 28 februara 2003 godine.</t>
  </si>
  <si>
    <r>
      <t>いずれも</t>
    </r>
    <r>
      <rPr>
        <sz val="11"/>
        <color indexed="8"/>
        <rFont val="Times New Roman"/>
        <family val="1"/>
      </rPr>
      <t>18</t>
    </r>
    <r>
      <rPr>
        <sz val="11"/>
        <color indexed="8"/>
        <rFont val="ＭＳ Ｐゴシック"/>
        <family val="3"/>
      </rPr>
      <t>歳以上の市民で、選挙の前、最低２４ヶ月以上共和国に居を定めるもの。</t>
    </r>
  </si>
  <si>
    <t>多数決二回投票制で、第一回投票で投票総数の過半数を超える票を獲得した候補がいない場合、上位２名による決選投票が行われる。</t>
  </si>
  <si>
    <r>
      <t>2008</t>
    </r>
    <r>
      <rPr>
        <sz val="11"/>
        <color indexed="8"/>
        <rFont val="ＭＳ Ｐゴシック"/>
        <family val="3"/>
      </rPr>
      <t>年大統領選挙法（現行）</t>
    </r>
  </si>
  <si>
    <t>Zakona o izboru Predsjednika Crne Gore, "Službeni list CG", br. 17/07.</t>
  </si>
  <si>
    <r>
      <t>選挙権は</t>
    </r>
    <r>
      <rPr>
        <sz val="11"/>
        <color indexed="8"/>
        <rFont val="Times New Roman"/>
        <family val="1"/>
      </rPr>
      <t>18</t>
    </r>
    <r>
      <rPr>
        <sz val="11"/>
        <color indexed="8"/>
        <rFont val="ＭＳ Ｐゴシック"/>
        <family val="3"/>
      </rPr>
      <t>歳以上の市民で選挙の前最低</t>
    </r>
    <r>
      <rPr>
        <sz val="11"/>
        <color indexed="8"/>
        <rFont val="Times New Roman"/>
        <family val="1"/>
      </rPr>
      <t>2</t>
    </r>
    <r>
      <rPr>
        <sz val="11"/>
        <color indexed="8"/>
        <rFont val="ＭＳ Ｐゴシック"/>
        <family val="3"/>
      </rPr>
      <t>年以上モンテネグロに居を定める者が有する。被選挙権は</t>
    </r>
    <r>
      <rPr>
        <sz val="11"/>
        <color indexed="8"/>
        <rFont val="Times New Roman"/>
        <family val="1"/>
      </rPr>
      <t>18</t>
    </r>
    <r>
      <rPr>
        <sz val="11"/>
        <color indexed="8"/>
        <rFont val="ＭＳ Ｐゴシック"/>
        <family val="3"/>
      </rPr>
      <t>歳以上の市民で過去</t>
    </r>
    <r>
      <rPr>
        <sz val="11"/>
        <color indexed="8"/>
        <rFont val="Times New Roman"/>
        <family val="1"/>
      </rPr>
      <t>15</t>
    </r>
    <r>
      <rPr>
        <sz val="11"/>
        <color indexed="8"/>
        <rFont val="ＭＳ Ｐゴシック"/>
        <family val="3"/>
      </rPr>
      <t>年間のうち</t>
    </r>
    <r>
      <rPr>
        <sz val="11"/>
        <color indexed="8"/>
        <rFont val="Times New Roman"/>
        <family val="1"/>
      </rPr>
      <t>10</t>
    </r>
    <r>
      <rPr>
        <sz val="11"/>
        <color indexed="8"/>
        <rFont val="ＭＳ Ｐゴシック"/>
        <family val="3"/>
      </rPr>
      <t>年以上モンテネグロに居を定める市民が有する。</t>
    </r>
  </si>
  <si>
    <r>
      <t>1990</t>
    </r>
    <r>
      <rPr>
        <sz val="11"/>
        <color indexed="8"/>
        <rFont val="ＭＳ Ｐゴシック"/>
        <family val="3"/>
      </rPr>
      <t>年議会選挙法</t>
    </r>
  </si>
  <si>
    <t>Zakon o izboru i opozivu odbornika i poslanika, službeni list SR Crne Gore, br 36/90, od 3. oktobra 1990. godine.</t>
  </si>
  <si>
    <r>
      <t>4</t>
    </r>
    <r>
      <rPr>
        <sz val="11"/>
        <color indexed="8"/>
        <rFont val="ＭＳ Ｐゴシック"/>
        <family val="3"/>
      </rPr>
      <t>年（解散あり）</t>
    </r>
  </si>
  <si>
    <t>拘束名簿式比例代表制（ドント式）</t>
  </si>
  <si>
    <r>
      <t>1</t>
    </r>
    <r>
      <rPr>
        <sz val="11"/>
        <color indexed="8"/>
        <rFont val="ＭＳ Ｐゴシック"/>
        <family val="3"/>
      </rPr>
      <t>選挙区で</t>
    </r>
    <r>
      <rPr>
        <sz val="11"/>
        <color indexed="8"/>
        <rFont val="Times New Roman"/>
        <family val="1"/>
      </rPr>
      <t>1</t>
    </r>
    <r>
      <rPr>
        <sz val="11"/>
        <color indexed="8"/>
        <rFont val="ＭＳ Ｐゴシック"/>
        <family val="3"/>
      </rPr>
      <t>議席から</t>
    </r>
    <r>
      <rPr>
        <sz val="11"/>
        <color indexed="8"/>
        <rFont val="Times New Roman"/>
        <family val="1"/>
      </rPr>
      <t>29</t>
    </r>
    <r>
      <rPr>
        <sz val="11"/>
        <color indexed="8"/>
        <rFont val="ＭＳ Ｐゴシック"/>
        <family val="3"/>
      </rPr>
      <t>議席</t>
    </r>
  </si>
  <si>
    <r>
      <t>4</t>
    </r>
    <r>
      <rPr>
        <sz val="11"/>
        <color indexed="8"/>
        <rFont val="ＭＳ Ｐゴシック"/>
        <family val="3"/>
      </rPr>
      <t>％（獲得総数）</t>
    </r>
  </si>
  <si>
    <r>
      <t>1992</t>
    </r>
    <r>
      <rPr>
        <sz val="11"/>
        <color indexed="8"/>
        <rFont val="ＭＳ Ｐゴシック"/>
        <family val="3"/>
      </rPr>
      <t>年議会選挙法</t>
    </r>
  </si>
  <si>
    <t>Zakon o izboru i opozivu odbornika i poslanika, službeni list Republike Crne Gore, br 49/92, od 14. oktobra 1992. godine.</t>
  </si>
  <si>
    <r>
      <t>いずれも</t>
    </r>
    <r>
      <rPr>
        <sz val="11"/>
        <color indexed="8"/>
        <rFont val="Times New Roman"/>
        <family val="1"/>
      </rPr>
      <t>18</t>
    </r>
    <r>
      <rPr>
        <sz val="11"/>
        <color indexed="8"/>
        <rFont val="ＭＳ Ｐゴシック"/>
        <family val="3"/>
      </rPr>
      <t>歳以上のユーゴ市民で、選挙の前、最低６ヶ月以上共和国に居を定めるもの。</t>
    </r>
  </si>
  <si>
    <r>
      <t>1996</t>
    </r>
    <r>
      <rPr>
        <sz val="11"/>
        <color indexed="8"/>
        <rFont val="ＭＳ Ｐゴシック"/>
        <family val="3"/>
      </rPr>
      <t>年議会選挙法</t>
    </r>
  </si>
  <si>
    <t>Zakon o izmjenama i dopunama zakona o izboru odbornika i poslanika, službeni list RCG, br 21/96, od 18. jula 1996. godine.</t>
  </si>
  <si>
    <r>
      <t>1</t>
    </r>
    <r>
      <rPr>
        <sz val="11"/>
        <color indexed="8"/>
        <rFont val="ＭＳ Ｐゴシック"/>
        <family val="3"/>
      </rPr>
      <t>選挙区で</t>
    </r>
    <r>
      <rPr>
        <sz val="11"/>
        <color indexed="8"/>
        <rFont val="Times New Roman"/>
        <family val="1"/>
      </rPr>
      <t>1</t>
    </r>
    <r>
      <rPr>
        <sz val="11"/>
        <color indexed="8"/>
        <rFont val="ＭＳ Ｐゴシック"/>
        <family val="3"/>
      </rPr>
      <t>議席から</t>
    </r>
    <r>
      <rPr>
        <sz val="11"/>
        <color indexed="8"/>
        <rFont val="Times New Roman"/>
        <family val="1"/>
      </rPr>
      <t>17</t>
    </r>
    <r>
      <rPr>
        <sz val="11"/>
        <color indexed="8"/>
        <rFont val="ＭＳ Ｐゴシック"/>
        <family val="3"/>
      </rPr>
      <t>議席</t>
    </r>
  </si>
  <si>
    <r>
      <t>4</t>
    </r>
    <r>
      <rPr>
        <sz val="11"/>
        <color indexed="8"/>
        <rFont val="ＭＳ Ｐゴシック"/>
        <family val="3"/>
      </rPr>
      <t>％（選挙区内）</t>
    </r>
  </si>
  <si>
    <r>
      <t>1998</t>
    </r>
    <r>
      <rPr>
        <sz val="11"/>
        <color indexed="8"/>
        <rFont val="ＭＳ Ｐゴシック"/>
        <family val="3"/>
      </rPr>
      <t>年議会選挙法</t>
    </r>
  </si>
  <si>
    <t>Zakon o izboru i opozivu odbornika i poslanika, službeni list RCG, br 4/98, 5/98, 17/98.</t>
  </si>
  <si>
    <r>
      <rPr>
        <sz val="11"/>
        <color indexed="8"/>
        <rFont val="ＭＳ Ｐゴシック"/>
        <family val="3"/>
      </rPr>
      <t>いずれも</t>
    </r>
    <r>
      <rPr>
        <sz val="11"/>
        <color indexed="8"/>
        <rFont val="Times New Roman"/>
        <family val="1"/>
      </rPr>
      <t>18</t>
    </r>
    <r>
      <rPr>
        <sz val="11"/>
        <color indexed="8"/>
        <rFont val="ＭＳ Ｐゴシック"/>
        <family val="3"/>
      </rPr>
      <t>歳以上のモンテネグロ市民で、選挙の前、最低１２ヶ月以上共和国に居を定めるもの</t>
    </r>
  </si>
  <si>
    <r>
      <t>全国</t>
    </r>
    <r>
      <rPr>
        <sz val="11"/>
        <color indexed="8"/>
        <rFont val="Times New Roman"/>
        <family val="1"/>
      </rPr>
      <t>1</t>
    </r>
    <r>
      <rPr>
        <sz val="11"/>
        <color indexed="8"/>
        <rFont val="ＭＳ Ｐゴシック"/>
        <family val="3"/>
      </rPr>
      <t>区＋少数民族特別区</t>
    </r>
  </si>
  <si>
    <r>
      <t>少数民族特別区は</t>
    </r>
    <r>
      <rPr>
        <sz val="11"/>
        <color indexed="8"/>
        <rFont val="Times New Roman"/>
        <family val="1"/>
      </rPr>
      <t>5</t>
    </r>
    <r>
      <rPr>
        <sz val="11"/>
        <color indexed="8"/>
        <rFont val="ＭＳ Ｐゴシック"/>
        <family val="3"/>
      </rPr>
      <t>議席。全国１区は議会定数から</t>
    </r>
    <r>
      <rPr>
        <sz val="11"/>
        <color indexed="8"/>
        <rFont val="Times New Roman"/>
        <family val="1"/>
      </rPr>
      <t>5</t>
    </r>
    <r>
      <rPr>
        <sz val="11"/>
        <color indexed="8"/>
        <rFont val="ＭＳ Ｐゴシック"/>
        <family val="3"/>
      </rPr>
      <t>議席を除くすべての議席。</t>
    </r>
  </si>
  <si>
    <r>
      <t>3</t>
    </r>
    <r>
      <rPr>
        <sz val="11"/>
        <color indexed="8"/>
        <rFont val="ＭＳ Ｐゴシック"/>
        <family val="3"/>
      </rPr>
      <t>％（選挙区内）</t>
    </r>
  </si>
  <si>
    <r>
      <t>2001</t>
    </r>
    <r>
      <rPr>
        <sz val="11"/>
        <color indexed="8"/>
        <rFont val="ＭＳ Ｐゴシック"/>
        <family val="3"/>
      </rPr>
      <t>年の議会選挙法</t>
    </r>
  </si>
  <si>
    <t>Zakon o izboru i opozivu odbornika i poslanika, službeni list RCG, br 4/98, 5/98, 17/98, 14/00, 18/00, 9/01.</t>
  </si>
  <si>
    <r>
      <rPr>
        <sz val="11"/>
        <color indexed="8"/>
        <rFont val="ＭＳ Ｐゴシック"/>
        <family val="3"/>
      </rPr>
      <t>いずれも</t>
    </r>
    <r>
      <rPr>
        <sz val="11"/>
        <color indexed="8"/>
        <rFont val="Times New Roman"/>
        <family val="1"/>
      </rPr>
      <t>18</t>
    </r>
    <r>
      <rPr>
        <sz val="11"/>
        <color indexed="8"/>
        <rFont val="ＭＳ Ｐゴシック"/>
        <family val="3"/>
      </rPr>
      <t>歳以上のモンテネグロ市民で、選挙の前、最低２４ヶ月以上共和国に居を定めるもの</t>
    </r>
  </si>
  <si>
    <r>
      <t>2002</t>
    </r>
    <r>
      <rPr>
        <sz val="11"/>
        <color indexed="8"/>
        <rFont val="ＭＳ Ｐ明朝"/>
        <family val="1"/>
      </rPr>
      <t>年の議会選挙法</t>
    </r>
  </si>
  <si>
    <t>Zakon o izboru i opozivu odbornika i poslanika, službeni list RCG, br 4/98, 5/98, 17/98, 14/00, 18/00, 9/01, 41/02, 46/02.</t>
  </si>
  <si>
    <r>
      <t>2006</t>
    </r>
    <r>
      <rPr>
        <sz val="11"/>
        <color indexed="8"/>
        <rFont val="ＭＳ Ｐゴシック"/>
        <family val="3"/>
      </rPr>
      <t>～</t>
    </r>
    <r>
      <rPr>
        <sz val="11"/>
        <color indexed="8"/>
        <rFont val="Times New Roman"/>
        <family val="1"/>
      </rPr>
      <t>2009</t>
    </r>
    <r>
      <rPr>
        <sz val="11"/>
        <color indexed="8"/>
        <rFont val="ＭＳ Ｐゴシック"/>
        <family val="3"/>
      </rPr>
      <t>年の議会選挙法</t>
    </r>
  </si>
  <si>
    <t>Zakon o izboru i opozivu odbornika i poslanika, službeni list RCG, br 4/98, 5/98, 17/98, 14/00, 18/00, 9/01, 41/02, 46/02, 48/06.</t>
  </si>
  <si>
    <r>
      <t>少数民族特別区は</t>
    </r>
    <r>
      <rPr>
        <sz val="11"/>
        <color indexed="8"/>
        <rFont val="Times New Roman"/>
        <family val="1"/>
      </rPr>
      <t>4</t>
    </r>
    <r>
      <rPr>
        <sz val="11"/>
        <color indexed="8"/>
        <rFont val="ＭＳ Ｐゴシック"/>
        <family val="3"/>
      </rPr>
      <t>議席。全国１区は議会定数から</t>
    </r>
    <r>
      <rPr>
        <sz val="11"/>
        <color indexed="8"/>
        <rFont val="Times New Roman"/>
        <family val="1"/>
      </rPr>
      <t>4</t>
    </r>
    <r>
      <rPr>
        <sz val="11"/>
        <color indexed="8"/>
        <rFont val="ＭＳ Ｐゴシック"/>
        <family val="3"/>
      </rPr>
      <t>議席を除くすべての議席。</t>
    </r>
  </si>
  <si>
    <t>拘束名簿式比例代表制（ドント式）。政党は順位付けした候補者名簿を提出し、有権者は政党を選択する。ただし、選挙において議席を獲得した政党は、獲得総議席のうち半分を選挙前に提出した候補者名簿順に候補者に割り当てるが、残りの半分の議席については、各政党が任意の候補者に議席を与えることができる。獲得議席が奇数の場合は、選挙名簿順に割り当てられる議席を１議席増や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</si>
</sst>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Red]\(0.0\)"/>
    <numFmt numFmtId="183" formatCode="0.0%"/>
    <numFmt numFmtId="184" formatCode="0.00_);[Red]\(0.00\)"/>
    <numFmt numFmtId="185" formatCode="0.00_ "/>
    <numFmt numFmtId="186" formatCode="0.0000_);[Red]\(0.0000\)"/>
  </numFmts>
  <fonts count="60">
    <font>
      <sz val="11"/>
      <name val="ＭＳ Ｐゴシック"/>
      <family val="3"/>
    </font>
    <font>
      <sz val="6"/>
      <name val="ＭＳ Ｐゴシック"/>
      <family val="3"/>
    </font>
    <font>
      <sz val="11"/>
      <name val="Times New Roman"/>
      <family val="1"/>
    </font>
    <font>
      <sz val="10"/>
      <name val="Times New Roman"/>
      <family val="1"/>
    </font>
    <font>
      <u val="single"/>
      <sz val="11"/>
      <color indexed="12"/>
      <name val="ＭＳ Ｐゴシック"/>
      <family val="3"/>
    </font>
    <font>
      <i/>
      <sz val="11"/>
      <name val="Times New Roman"/>
      <family val="1"/>
    </font>
    <font>
      <sz val="11"/>
      <name val="ＭＳ Ｐ明朝"/>
      <family val="1"/>
    </font>
    <font>
      <u val="single"/>
      <sz val="11"/>
      <name val="Times New Roman"/>
      <family val="1"/>
    </font>
    <font>
      <sz val="14"/>
      <color indexed="8"/>
      <name val="ＭＳ Ｐゴシック"/>
      <family val="3"/>
    </font>
    <font>
      <sz val="14"/>
      <color indexed="8"/>
      <name val="Times New Roman"/>
      <family val="1"/>
    </font>
    <font>
      <sz val="11"/>
      <color indexed="8"/>
      <name val="Times New Roman"/>
      <family val="1"/>
    </font>
    <font>
      <sz val="11"/>
      <color indexed="8"/>
      <name val="ＭＳ Ｐゴシック"/>
      <family val="3"/>
    </font>
    <font>
      <sz val="10"/>
      <color indexed="8"/>
      <name val="Times New Roman"/>
      <family val="1"/>
    </font>
    <font>
      <sz val="10"/>
      <color indexed="8"/>
      <name val="ＭＳ Ｐゴシック"/>
      <family val="3"/>
    </font>
    <font>
      <sz val="10"/>
      <color indexed="8"/>
      <name val="ＭＳ Ｐ明朝"/>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
      <b/>
      <sz val="14"/>
      <color theme="1"/>
      <name val="ＭＳ Ｐゴシック"/>
      <family val="3"/>
    </font>
    <font>
      <sz val="11"/>
      <color theme="1"/>
      <name val="Times New Roman"/>
      <family val="1"/>
    </font>
    <font>
      <sz val="14"/>
      <color theme="1"/>
      <name val="Times New Roman"/>
      <family val="1"/>
    </font>
    <font>
      <sz val="10"/>
      <color theme="1"/>
      <name val="Times New Roman"/>
      <family val="1"/>
    </font>
    <font>
      <sz val="11"/>
      <color theme="1"/>
      <name val="ＭＳ Ｐゴシック"/>
      <family val="3"/>
    </font>
    <font>
      <sz val="11"/>
      <color theme="1"/>
      <name val="ＭＳ Ｐ明朝"/>
      <family val="1"/>
    </font>
    <font>
      <sz val="10"/>
      <color theme="1"/>
      <name val="ＭＳ Ｐゴシック"/>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thick"/>
      <bottom style="medium"/>
    </border>
    <border>
      <left style="medium"/>
      <right style="thick"/>
      <top style="thick"/>
      <bottom style="medium"/>
    </border>
    <border>
      <left style="thick"/>
      <right style="medium"/>
      <top style="medium"/>
      <bottom style="medium"/>
    </border>
    <border>
      <left style="medium"/>
      <right style="thick"/>
      <top style="medium"/>
      <bottom style="medium"/>
    </border>
    <border>
      <left style="thick"/>
      <right style="medium"/>
      <top style="medium"/>
      <bottom style="thick"/>
    </border>
    <border>
      <left style="medium"/>
      <right style="thick"/>
      <top style="medium"/>
      <bottom style="thick"/>
    </border>
    <border>
      <left style="medium"/>
      <right style="medium"/>
      <top style="thick"/>
      <bottom style="medium"/>
    </border>
    <border>
      <left style="medium"/>
      <right style="medium"/>
      <top style="medium"/>
      <bottom style="medium"/>
    </border>
    <border>
      <left style="medium"/>
      <right style="medium"/>
      <top style="medium"/>
      <bottom style="thick"/>
    </border>
    <border>
      <left style="thin"/>
      <right style="thin"/>
      <top style="thin"/>
      <bottom style="thin"/>
    </border>
    <border>
      <left style="thick"/>
      <right style="thick"/>
      <top style="thick"/>
      <bottom>
        <color indexed="63"/>
      </bottom>
    </border>
    <border>
      <left style="thick"/>
      <right style="medium"/>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color indexed="63"/>
      </top>
      <bottom style="thick"/>
    </border>
    <border>
      <left style="thick"/>
      <right style="medium"/>
      <top>
        <color indexed="63"/>
      </top>
      <bottom style="thick"/>
    </border>
    <border>
      <left style="medium"/>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thick"/>
      <bottom style="thick"/>
    </border>
    <border>
      <left style="thick"/>
      <right>
        <color indexed="63"/>
      </right>
      <top>
        <color indexed="63"/>
      </top>
      <bottom style="medium"/>
    </border>
    <border>
      <left style="thick"/>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ck"/>
      <right style="thick"/>
      <top>
        <color indexed="63"/>
      </top>
      <bottom style="medium"/>
    </border>
    <border>
      <left>
        <color indexed="63"/>
      </left>
      <right style="thick"/>
      <top>
        <color indexed="63"/>
      </top>
      <bottom style="medium"/>
    </border>
    <border>
      <left style="medium"/>
      <right>
        <color indexed="63"/>
      </right>
      <top style="thick"/>
      <bottom style="medium"/>
    </border>
    <border>
      <left style="medium"/>
      <right style="medium"/>
      <top>
        <color indexed="63"/>
      </top>
      <bottom style="medium"/>
    </border>
    <border>
      <left style="medium"/>
      <right>
        <color indexed="63"/>
      </right>
      <top>
        <color indexed="63"/>
      </top>
      <bottom style="medium"/>
    </border>
    <border>
      <left style="medium"/>
      <right style="thick"/>
      <top>
        <color indexed="63"/>
      </top>
      <bottom style="medium"/>
    </border>
    <border>
      <left style="medium"/>
      <right>
        <color indexed="63"/>
      </right>
      <top style="medium"/>
      <bottom style="medium"/>
    </border>
    <border>
      <left style="medium"/>
      <right>
        <color indexed="63"/>
      </right>
      <top style="medium"/>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xf numFmtId="0" fontId="51" fillId="32" borderId="0" applyNumberFormat="0" applyBorder="0" applyAlignment="0" applyProtection="0"/>
  </cellStyleXfs>
  <cellXfs count="20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82" fontId="2" fillId="0" borderId="0" xfId="0" applyNumberFormat="1" applyFont="1" applyBorder="1" applyAlignment="1">
      <alignment vertical="center"/>
    </xf>
    <xf numFmtId="183" fontId="2" fillId="0" borderId="0" xfId="0" applyNumberFormat="1" applyFont="1" applyAlignment="1">
      <alignment vertical="center"/>
    </xf>
    <xf numFmtId="183" fontId="2" fillId="0" borderId="0" xfId="0" applyNumberFormat="1" applyFont="1" applyBorder="1" applyAlignment="1">
      <alignment vertical="center"/>
    </xf>
    <xf numFmtId="183" fontId="2" fillId="0" borderId="0" xfId="0" applyNumberFormat="1" applyFont="1" applyAlignment="1">
      <alignment vertical="center"/>
    </xf>
    <xf numFmtId="0" fontId="2" fillId="0" borderId="0" xfId="0" applyFont="1" applyAlignment="1">
      <alignment horizontal="center" vertical="center" wrapText="1"/>
    </xf>
    <xf numFmtId="182" fontId="2"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176" fontId="2" fillId="0" borderId="0" xfId="0" applyNumberFormat="1"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176" fontId="2" fillId="0" borderId="0" xfId="0" applyNumberFormat="1" applyFont="1" applyBorder="1" applyAlignment="1">
      <alignment horizontal="center" vertical="center"/>
    </xf>
    <xf numFmtId="0" fontId="2" fillId="0" borderId="0" xfId="0" applyFont="1" applyBorder="1" applyAlignment="1">
      <alignment vertical="center"/>
    </xf>
    <xf numFmtId="0" fontId="0" fillId="0" borderId="10" xfId="0" applyFont="1" applyBorder="1" applyAlignment="1">
      <alignment horizontal="left" vertical="center" wrapText="1"/>
    </xf>
    <xf numFmtId="0" fontId="2" fillId="0" borderId="11" xfId="0" applyFont="1" applyBorder="1" applyAlignment="1">
      <alignment vertical="center"/>
    </xf>
    <xf numFmtId="0" fontId="0" fillId="0" borderId="12" xfId="0" applyFont="1" applyBorder="1" applyAlignment="1">
      <alignment horizontal="left" vertical="center" wrapText="1"/>
    </xf>
    <xf numFmtId="0" fontId="2" fillId="0" borderId="13" xfId="0" applyFont="1" applyBorder="1" applyAlignment="1">
      <alignment vertical="center"/>
    </xf>
    <xf numFmtId="0" fontId="0" fillId="0" borderId="14" xfId="0" applyFont="1" applyBorder="1" applyAlignment="1">
      <alignment horizontal="left" vertical="center" wrapText="1"/>
    </xf>
    <xf numFmtId="0" fontId="2" fillId="0" borderId="15" xfId="0" applyFont="1" applyBorder="1" applyAlignment="1">
      <alignment vertical="center"/>
    </xf>
    <xf numFmtId="0" fontId="0" fillId="0" borderId="16" xfId="0" applyFont="1" applyBorder="1" applyAlignment="1">
      <alignment horizontal="center" vertical="center"/>
    </xf>
    <xf numFmtId="0" fontId="2" fillId="0" borderId="12" xfId="0" applyFont="1" applyBorder="1" applyAlignment="1">
      <alignment vertical="center" wrapText="1"/>
    </xf>
    <xf numFmtId="0" fontId="2" fillId="0" borderId="17" xfId="0" applyFont="1" applyBorder="1" applyAlignment="1">
      <alignment horizontal="right" vertical="center"/>
    </xf>
    <xf numFmtId="0" fontId="2" fillId="0" borderId="17" xfId="0" applyFont="1" applyBorder="1" applyAlignment="1">
      <alignment horizontal="center" vertical="center"/>
    </xf>
    <xf numFmtId="176" fontId="2" fillId="0" borderId="13" xfId="0" applyNumberFormat="1" applyFont="1" applyBorder="1" applyAlignment="1">
      <alignment horizontal="right" vertical="center"/>
    </xf>
    <xf numFmtId="0" fontId="2" fillId="0" borderId="17" xfId="0" applyFont="1" applyBorder="1" applyAlignment="1">
      <alignment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18" xfId="0" applyFont="1" applyBorder="1" applyAlignment="1">
      <alignment horizontal="center" vertical="center"/>
    </xf>
    <xf numFmtId="0" fontId="0" fillId="0" borderId="10" xfId="0" applyFont="1" applyBorder="1" applyAlignment="1">
      <alignment horizontal="center" vertical="center" wrapText="1"/>
    </xf>
    <xf numFmtId="176" fontId="2" fillId="0" borderId="12" xfId="0" applyNumberFormat="1"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0" fillId="0" borderId="14"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2" xfId="0" applyFont="1" applyBorder="1" applyAlignment="1">
      <alignment horizontal="left" vertical="center" wrapText="1"/>
    </xf>
    <xf numFmtId="0" fontId="2" fillId="0" borderId="13" xfId="0" applyFont="1" applyBorder="1" applyAlignment="1">
      <alignment horizontal="right" vertical="center"/>
    </xf>
    <xf numFmtId="0" fontId="2" fillId="0" borderId="15"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Fill="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0" fillId="0" borderId="10" xfId="0" applyFont="1" applyBorder="1" applyAlignment="1">
      <alignment horizontal="center" vertical="center"/>
    </xf>
    <xf numFmtId="176" fontId="0" fillId="0" borderId="16"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0" fillId="0" borderId="13" xfId="0" applyFont="1" applyBorder="1" applyAlignment="1">
      <alignment horizontal="center" vertical="center"/>
    </xf>
    <xf numFmtId="0" fontId="2" fillId="0" borderId="12" xfId="0" applyFont="1" applyBorder="1" applyAlignment="1">
      <alignment vertical="center"/>
    </xf>
    <xf numFmtId="0" fontId="2" fillId="0" borderId="17" xfId="0" applyFont="1" applyBorder="1" applyAlignment="1">
      <alignment horizontal="left" vertical="center" wrapText="1"/>
    </xf>
    <xf numFmtId="0" fontId="2" fillId="0" borderId="17" xfId="0" applyFont="1" applyBorder="1" applyAlignment="1">
      <alignment horizontal="right" vertical="center" wrapText="1"/>
    </xf>
    <xf numFmtId="0" fontId="2" fillId="0" borderId="14" xfId="0" applyFont="1" applyBorder="1" applyAlignment="1">
      <alignment vertical="center"/>
    </xf>
    <xf numFmtId="0" fontId="2" fillId="0" borderId="18" xfId="0" applyFont="1" applyBorder="1" applyAlignment="1">
      <alignment horizontal="left" vertical="center" wrapText="1"/>
    </xf>
    <xf numFmtId="0" fontId="2" fillId="0" borderId="18" xfId="0" applyFont="1" applyBorder="1" applyAlignment="1">
      <alignment horizontal="righ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76" fontId="0" fillId="0" borderId="11"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right" vertical="center"/>
    </xf>
    <xf numFmtId="176" fontId="2" fillId="0" borderId="15" xfId="0" applyNumberFormat="1" applyFont="1" applyBorder="1" applyAlignment="1">
      <alignment horizontal="center" vertical="center"/>
    </xf>
    <xf numFmtId="0" fontId="0" fillId="0" borderId="16" xfId="0" applyFont="1" applyBorder="1" applyAlignment="1">
      <alignment vertical="center"/>
    </xf>
    <xf numFmtId="176" fontId="2" fillId="0" borderId="15" xfId="0" applyNumberFormat="1" applyFont="1" applyBorder="1" applyAlignment="1">
      <alignment vertical="center"/>
    </xf>
    <xf numFmtId="176" fontId="2" fillId="0" borderId="12" xfId="0" applyNumberFormat="1" applyFont="1" applyBorder="1" applyAlignment="1">
      <alignment vertical="center"/>
    </xf>
    <xf numFmtId="182" fontId="2" fillId="0" borderId="15" xfId="0" applyNumberFormat="1" applyFont="1" applyBorder="1" applyAlignment="1">
      <alignment vertical="center"/>
    </xf>
    <xf numFmtId="182" fontId="2" fillId="0" borderId="15" xfId="0" applyNumberFormat="1" applyFont="1" applyBorder="1" applyAlignment="1">
      <alignment vertical="center"/>
    </xf>
    <xf numFmtId="177" fontId="2" fillId="0" borderId="17" xfId="0" applyNumberFormat="1" applyFont="1" applyBorder="1" applyAlignment="1">
      <alignment vertical="center"/>
    </xf>
    <xf numFmtId="184" fontId="2" fillId="0" borderId="13" xfId="0" applyNumberFormat="1" applyFont="1" applyBorder="1" applyAlignment="1">
      <alignment vertical="center"/>
    </xf>
    <xf numFmtId="185" fontId="2" fillId="0" borderId="15" xfId="0" applyNumberFormat="1" applyFont="1" applyBorder="1" applyAlignment="1">
      <alignment vertical="center"/>
    </xf>
    <xf numFmtId="185" fontId="2" fillId="0" borderId="13" xfId="0" applyNumberFormat="1" applyFont="1" applyBorder="1" applyAlignment="1">
      <alignment vertical="center"/>
    </xf>
    <xf numFmtId="185" fontId="2" fillId="0" borderId="0" xfId="0" applyNumberFormat="1" applyFont="1" applyAlignment="1">
      <alignment vertical="center"/>
    </xf>
    <xf numFmtId="185" fontId="2" fillId="0" borderId="13" xfId="0" applyNumberFormat="1" applyFont="1" applyBorder="1" applyAlignment="1">
      <alignmen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84" fontId="2" fillId="0" borderId="13" xfId="0" applyNumberFormat="1" applyFont="1" applyBorder="1" applyAlignment="1">
      <alignment vertical="center"/>
    </xf>
    <xf numFmtId="184" fontId="2" fillId="0" borderId="0" xfId="0" applyNumberFormat="1" applyFont="1" applyAlignment="1">
      <alignment vertical="center"/>
    </xf>
    <xf numFmtId="184" fontId="2" fillId="0" borderId="0" xfId="0" applyNumberFormat="1" applyFont="1" applyAlignment="1">
      <alignment vertical="center" wrapText="1"/>
    </xf>
    <xf numFmtId="184" fontId="0" fillId="0" borderId="16" xfId="0" applyNumberFormat="1" applyFont="1" applyBorder="1" applyAlignment="1">
      <alignment horizontal="center" vertical="center"/>
    </xf>
    <xf numFmtId="184" fontId="2" fillId="0" borderId="17" xfId="0" applyNumberFormat="1" applyFont="1" applyBorder="1" applyAlignment="1">
      <alignment horizontal="right" vertical="center"/>
    </xf>
    <xf numFmtId="184" fontId="2" fillId="0" borderId="18" xfId="0" applyNumberFormat="1" applyFont="1" applyBorder="1" applyAlignment="1">
      <alignment horizontal="center" vertical="center"/>
    </xf>
    <xf numFmtId="184" fontId="2" fillId="0" borderId="17" xfId="0" applyNumberFormat="1" applyFont="1" applyBorder="1" applyAlignment="1">
      <alignment vertical="center"/>
    </xf>
    <xf numFmtId="184" fontId="2" fillId="0" borderId="18" xfId="0" applyNumberFormat="1" applyFont="1" applyBorder="1" applyAlignment="1">
      <alignment vertical="center"/>
    </xf>
    <xf numFmtId="184" fontId="2" fillId="0" borderId="0" xfId="0" applyNumberFormat="1" applyFont="1" applyAlignment="1">
      <alignment horizontal="center" vertical="center"/>
    </xf>
    <xf numFmtId="184" fontId="2" fillId="0" borderId="0" xfId="0" applyNumberFormat="1" applyFont="1" applyAlignment="1">
      <alignment horizontal="center" vertical="center" wrapText="1"/>
    </xf>
    <xf numFmtId="184" fontId="0" fillId="0" borderId="11" xfId="0" applyNumberFormat="1" applyFont="1" applyBorder="1" applyAlignment="1">
      <alignment horizontal="center" vertical="center"/>
    </xf>
    <xf numFmtId="184" fontId="2" fillId="0" borderId="15" xfId="0" applyNumberFormat="1" applyFont="1" applyBorder="1" applyAlignment="1">
      <alignment horizontal="right" vertical="center"/>
    </xf>
    <xf numFmtId="184" fontId="2" fillId="0" borderId="0" xfId="0" applyNumberFormat="1" applyFont="1" applyBorder="1" applyAlignment="1">
      <alignment vertical="center"/>
    </xf>
    <xf numFmtId="184" fontId="2" fillId="0" borderId="13" xfId="0" applyNumberFormat="1" applyFont="1" applyBorder="1" applyAlignment="1">
      <alignment horizontal="right" vertical="center"/>
    </xf>
    <xf numFmtId="184" fontId="2" fillId="0" borderId="0" xfId="0" applyNumberFormat="1" applyFont="1" applyAlignment="1">
      <alignment horizontal="right" vertical="center"/>
    </xf>
    <xf numFmtId="184" fontId="2" fillId="0" borderId="0" xfId="0" applyNumberFormat="1" applyFont="1" applyBorder="1" applyAlignment="1">
      <alignment horizontal="center" vertical="center"/>
    </xf>
    <xf numFmtId="185" fontId="2" fillId="0" borderId="15" xfId="0" applyNumberFormat="1" applyFont="1" applyBorder="1" applyAlignment="1">
      <alignment vertical="center"/>
    </xf>
    <xf numFmtId="185" fontId="2" fillId="0" borderId="13" xfId="0" applyNumberFormat="1" applyFont="1" applyBorder="1" applyAlignment="1">
      <alignment horizontal="right" vertical="center" wrapText="1"/>
    </xf>
    <xf numFmtId="185" fontId="2" fillId="0" borderId="13" xfId="0" applyNumberFormat="1" applyFont="1" applyBorder="1" applyAlignment="1">
      <alignment horizontal="right" vertical="center"/>
    </xf>
    <xf numFmtId="0" fontId="0" fillId="0" borderId="12" xfId="0" applyFont="1" applyFill="1" applyBorder="1" applyAlignment="1">
      <alignment vertical="center" wrapText="1"/>
    </xf>
    <xf numFmtId="0" fontId="0" fillId="0" borderId="17" xfId="0" applyFont="1" applyBorder="1" applyAlignment="1">
      <alignment horizontal="center" vertical="center" wrapText="1"/>
    </xf>
    <xf numFmtId="0" fontId="2" fillId="0" borderId="0" xfId="0" applyFont="1" applyBorder="1" applyAlignment="1">
      <alignment horizontal="left" vertical="center"/>
    </xf>
    <xf numFmtId="182" fontId="2" fillId="0" borderId="0" xfId="0" applyNumberFormat="1" applyFont="1" applyAlignment="1">
      <alignment vertical="center"/>
    </xf>
    <xf numFmtId="186" fontId="2" fillId="0" borderId="0" xfId="0" applyNumberFormat="1" applyFont="1" applyAlignment="1">
      <alignment vertical="center" wrapText="1"/>
    </xf>
    <xf numFmtId="0" fontId="0" fillId="0" borderId="10" xfId="0" applyFont="1" applyBorder="1" applyAlignment="1">
      <alignment vertical="center" wrapText="1"/>
    </xf>
    <xf numFmtId="182" fontId="2" fillId="0" borderId="18" xfId="0" applyNumberFormat="1" applyFont="1" applyBorder="1" applyAlignment="1">
      <alignment vertical="center"/>
    </xf>
    <xf numFmtId="176" fontId="2" fillId="0" borderId="15" xfId="0" applyNumberFormat="1" applyFont="1" applyBorder="1" applyAlignment="1">
      <alignment horizontal="right" vertical="center"/>
    </xf>
    <xf numFmtId="0" fontId="2" fillId="0" borderId="19" xfId="0" applyFont="1" applyBorder="1" applyAlignment="1">
      <alignment horizontal="left" vertical="center"/>
    </xf>
    <xf numFmtId="0" fontId="2" fillId="0" borderId="19" xfId="0" applyFont="1" applyBorder="1" applyAlignment="1">
      <alignment horizontal="left" vertical="center" wrapText="1"/>
    </xf>
    <xf numFmtId="0" fontId="2" fillId="0" borderId="19" xfId="0" applyFont="1" applyBorder="1" applyAlignment="1">
      <alignment vertical="center"/>
    </xf>
    <xf numFmtId="0" fontId="6" fillId="0" borderId="19" xfId="0" applyFont="1" applyBorder="1" applyAlignment="1">
      <alignment vertical="center"/>
    </xf>
    <xf numFmtId="0" fontId="7" fillId="0" borderId="19" xfId="0" applyFont="1" applyBorder="1" applyAlignment="1">
      <alignment vertical="center"/>
    </xf>
    <xf numFmtId="0" fontId="52" fillId="0" borderId="0" xfId="0" applyFont="1" applyAlignment="1">
      <alignment horizontal="left" vertical="top"/>
    </xf>
    <xf numFmtId="0" fontId="53" fillId="0" borderId="0" xfId="0" applyFont="1" applyAlignment="1">
      <alignment horizontal="left" vertical="top"/>
    </xf>
    <xf numFmtId="0" fontId="54" fillId="0" borderId="0" xfId="0" applyFont="1" applyAlignment="1">
      <alignment horizontal="left" vertical="top"/>
    </xf>
    <xf numFmtId="0" fontId="53" fillId="0" borderId="0" xfId="0" applyFont="1" applyAlignment="1">
      <alignment vertical="center"/>
    </xf>
    <xf numFmtId="0" fontId="53" fillId="0" borderId="0" xfId="0" applyFont="1" applyAlignment="1">
      <alignment vertical="center"/>
    </xf>
    <xf numFmtId="0" fontId="53" fillId="0" borderId="0" xfId="0" applyFont="1" applyAlignment="1">
      <alignment vertical="center" wrapText="1"/>
    </xf>
    <xf numFmtId="0" fontId="55" fillId="0" borderId="0" xfId="0" applyFont="1" applyAlignment="1">
      <alignment vertical="center"/>
    </xf>
    <xf numFmtId="0" fontId="55" fillId="33" borderId="0" xfId="0" applyFont="1" applyFill="1" applyAlignment="1">
      <alignment vertical="center"/>
    </xf>
    <xf numFmtId="0" fontId="53" fillId="0" borderId="17" xfId="0" applyFont="1" applyFill="1" applyBorder="1" applyAlignment="1">
      <alignment horizontal="left" vertical="top" wrapText="1"/>
    </xf>
    <xf numFmtId="0" fontId="56" fillId="0" borderId="17" xfId="0" applyFont="1" applyFill="1" applyBorder="1" applyAlignment="1">
      <alignment horizontal="left" vertical="top" wrapText="1"/>
    </xf>
    <xf numFmtId="0" fontId="53" fillId="33" borderId="0" xfId="0" applyFont="1" applyFill="1" applyAlignment="1">
      <alignment vertical="center"/>
    </xf>
    <xf numFmtId="0" fontId="53" fillId="0" borderId="10" xfId="0" applyFont="1" applyFill="1" applyBorder="1" applyAlignment="1">
      <alignment horizontal="left" vertical="top" wrapText="1"/>
    </xf>
    <xf numFmtId="0" fontId="56" fillId="0" borderId="16" xfId="0" applyFont="1" applyFill="1" applyBorder="1" applyAlignment="1">
      <alignment horizontal="left" vertical="top" wrapText="1"/>
    </xf>
    <xf numFmtId="0" fontId="56" fillId="0" borderId="11" xfId="0" applyFont="1" applyFill="1" applyBorder="1" applyAlignment="1">
      <alignment horizontal="left" vertical="top" wrapText="1"/>
    </xf>
    <xf numFmtId="0" fontId="53" fillId="0" borderId="12" xfId="0" applyFont="1" applyFill="1" applyBorder="1" applyAlignment="1">
      <alignment vertical="top" wrapText="1"/>
    </xf>
    <xf numFmtId="0" fontId="53" fillId="0" borderId="13" xfId="0" applyFont="1" applyFill="1" applyBorder="1" applyAlignment="1">
      <alignment horizontal="left" vertical="top" wrapText="1"/>
    </xf>
    <xf numFmtId="9" fontId="53" fillId="0" borderId="17" xfId="0" applyNumberFormat="1" applyFont="1" applyFill="1" applyBorder="1" applyAlignment="1">
      <alignment horizontal="left" vertical="top" wrapText="1"/>
    </xf>
    <xf numFmtId="0" fontId="53" fillId="0" borderId="18" xfId="0" applyFont="1" applyFill="1" applyBorder="1" applyAlignment="1">
      <alignment horizontal="left" vertical="top" wrapText="1"/>
    </xf>
    <xf numFmtId="0" fontId="56" fillId="0" borderId="13" xfId="0" applyFont="1" applyFill="1" applyBorder="1" applyAlignment="1">
      <alignment horizontal="left" vertical="top" wrapText="1"/>
    </xf>
    <xf numFmtId="0" fontId="53" fillId="0" borderId="14" xfId="0" applyFont="1" applyFill="1" applyBorder="1" applyAlignment="1">
      <alignment vertical="top" wrapText="1"/>
    </xf>
    <xf numFmtId="0" fontId="56" fillId="0" borderId="18" xfId="0" applyFont="1" applyFill="1" applyBorder="1" applyAlignment="1">
      <alignment horizontal="left" vertical="top" wrapText="1"/>
    </xf>
    <xf numFmtId="0" fontId="56" fillId="0" borderId="15" xfId="0" applyFont="1" applyFill="1" applyBorder="1" applyAlignment="1">
      <alignment horizontal="left" vertical="top" wrapText="1"/>
    </xf>
    <xf numFmtId="0" fontId="57" fillId="0" borderId="18" xfId="0" applyFont="1" applyFill="1" applyBorder="1" applyAlignment="1">
      <alignment horizontal="left" vertical="top" wrapText="1"/>
    </xf>
    <xf numFmtId="0" fontId="56" fillId="0" borderId="20"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6" fillId="0" borderId="2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27" xfId="0" applyFont="1" applyFill="1" applyBorder="1" applyAlignment="1">
      <alignment horizontal="left" vertical="center" wrapText="1"/>
    </xf>
    <xf numFmtId="0" fontId="53" fillId="0" borderId="28" xfId="0" applyFont="1" applyFill="1" applyBorder="1" applyAlignment="1">
      <alignment horizontal="center"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6" fillId="0" borderId="29"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5" fillId="0" borderId="36"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5" fillId="0" borderId="37" xfId="0" applyFont="1" applyFill="1" applyBorder="1" applyAlignment="1">
      <alignment vertical="center" wrapText="1"/>
    </xf>
    <xf numFmtId="0" fontId="58" fillId="0" borderId="38" xfId="0" applyFont="1" applyFill="1" applyBorder="1" applyAlignment="1">
      <alignment vertical="center" wrapText="1"/>
    </xf>
    <xf numFmtId="0" fontId="55" fillId="0" borderId="39" xfId="0" applyFont="1" applyFill="1" applyBorder="1" applyAlignment="1">
      <alignment vertical="center" wrapText="1"/>
    </xf>
    <xf numFmtId="0" fontId="55" fillId="0" borderId="16" xfId="0" applyFont="1" applyFill="1" applyBorder="1" applyAlignment="1">
      <alignment vertical="center" wrapText="1"/>
    </xf>
    <xf numFmtId="0" fontId="55" fillId="0" borderId="38" xfId="0" applyFont="1" applyFill="1" applyBorder="1" applyAlignment="1">
      <alignment vertical="center" wrapText="1"/>
    </xf>
    <xf numFmtId="0" fontId="55" fillId="0" borderId="40" xfId="0" applyFont="1" applyFill="1" applyBorder="1" applyAlignment="1">
      <alignment horizontal="center" vertical="center" wrapText="1"/>
    </xf>
    <xf numFmtId="0" fontId="55" fillId="0" borderId="37" xfId="0" applyFont="1" applyFill="1" applyBorder="1" applyAlignment="1">
      <alignment horizontal="left" vertical="top" wrapText="1"/>
    </xf>
    <xf numFmtId="0" fontId="55" fillId="0" borderId="38" xfId="0" applyFont="1" applyFill="1" applyBorder="1" applyAlignment="1">
      <alignment horizontal="left" vertical="top" wrapText="1"/>
    </xf>
    <xf numFmtId="0" fontId="55" fillId="0" borderId="41" xfId="0" applyFont="1" applyFill="1" applyBorder="1" applyAlignment="1">
      <alignment horizontal="left" vertical="top" wrapText="1"/>
    </xf>
    <xf numFmtId="0" fontId="55" fillId="0" borderId="10"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5" fillId="0" borderId="43" xfId="0" applyFont="1" applyFill="1" applyBorder="1" applyAlignment="1">
      <alignment vertical="center" wrapText="1"/>
    </xf>
    <xf numFmtId="0" fontId="59" fillId="0" borderId="37" xfId="0" applyFont="1" applyFill="1" applyBorder="1" applyAlignment="1">
      <alignment horizontal="left" vertical="top" wrapText="1"/>
    </xf>
    <xf numFmtId="0" fontId="55" fillId="0" borderId="37"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8" fillId="0" borderId="41" xfId="0" applyFont="1" applyFill="1" applyBorder="1" applyAlignment="1">
      <alignment horizontal="left" vertical="top" wrapText="1"/>
    </xf>
    <xf numFmtId="0" fontId="58" fillId="0" borderId="12" xfId="0" applyFont="1" applyFill="1" applyBorder="1" applyAlignment="1">
      <alignment horizontal="center" vertical="center" wrapText="1"/>
    </xf>
    <xf numFmtId="0" fontId="55" fillId="0" borderId="13" xfId="0" applyFont="1" applyFill="1" applyBorder="1" applyAlignment="1">
      <alignment vertical="center"/>
    </xf>
    <xf numFmtId="0" fontId="58" fillId="0" borderId="46"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55" fillId="0" borderId="15" xfId="0" applyFont="1" applyFill="1" applyBorder="1" applyAlignment="1">
      <alignment horizontal="center" vertical="center" wrapTex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0"/>
  <sheetViews>
    <sheetView tabSelected="1" workbookViewId="0" topLeftCell="A1">
      <selection activeCell="A202" sqref="A202"/>
    </sheetView>
  </sheetViews>
  <sheetFormatPr defaultColWidth="9.00390625" defaultRowHeight="13.5"/>
  <cols>
    <col min="1" max="1" width="10.875" style="3" customWidth="1"/>
    <col min="2" max="2" width="31.875" style="3" customWidth="1"/>
    <col min="3" max="3" width="12.625" style="3" customWidth="1"/>
    <col min="4" max="4" width="12.625" style="97" customWidth="1"/>
    <col min="5" max="5" width="12.625" style="2" customWidth="1"/>
    <col min="6" max="6" width="12.625" style="97" customWidth="1"/>
    <col min="7" max="7" width="8.625" style="3" customWidth="1"/>
    <col min="8" max="8" width="13.125" style="104" customWidth="1"/>
    <col min="9" max="9" width="8.625" style="10" customWidth="1"/>
    <col min="10" max="12" width="6.875" style="3" customWidth="1"/>
    <col min="13" max="13" width="8.00390625" style="3" customWidth="1"/>
    <col min="14" max="14" width="8.125" style="3" customWidth="1"/>
    <col min="15" max="15" width="6.875" style="3" customWidth="1"/>
    <col min="16" max="16384" width="9.00390625" style="3" customWidth="1"/>
  </cols>
  <sheetData>
    <row r="1" ht="18" thickBot="1">
      <c r="A1" s="3" t="s">
        <v>247</v>
      </c>
    </row>
    <row r="2" spans="2:9" ht="18.75" thickBot="1" thickTop="1">
      <c r="B2" s="27" t="s">
        <v>168</v>
      </c>
      <c r="C2" s="28">
        <v>402905</v>
      </c>
      <c r="D2" s="98"/>
      <c r="E2" s="4"/>
      <c r="G2" s="8"/>
      <c r="H2" s="110"/>
      <c r="I2" s="3"/>
    </row>
    <row r="3" spans="2:9" ht="18" thickBot="1">
      <c r="B3" s="29" t="s">
        <v>169</v>
      </c>
      <c r="C3" s="30"/>
      <c r="D3" s="98"/>
      <c r="E3" s="4"/>
      <c r="G3" s="8"/>
      <c r="H3" s="110"/>
      <c r="I3" s="3"/>
    </row>
    <row r="4" spans="2:9" ht="18" thickBot="1">
      <c r="B4" s="29" t="s">
        <v>170</v>
      </c>
      <c r="C4" s="30">
        <v>305241</v>
      </c>
      <c r="D4" s="98"/>
      <c r="E4" s="4"/>
      <c r="G4" s="8"/>
      <c r="H4" s="110"/>
      <c r="I4" s="3"/>
    </row>
    <row r="5" spans="2:9" ht="18" thickBot="1">
      <c r="B5" s="29" t="s">
        <v>174</v>
      </c>
      <c r="C5" s="30">
        <v>75.76</v>
      </c>
      <c r="D5" s="98"/>
      <c r="E5" s="4"/>
      <c r="G5" s="8"/>
      <c r="H5" s="110"/>
      <c r="I5" s="3"/>
    </row>
    <row r="6" spans="2:9" ht="18" thickBot="1">
      <c r="B6" s="29" t="s">
        <v>172</v>
      </c>
      <c r="C6" s="30">
        <v>293883</v>
      </c>
      <c r="D6" s="98"/>
      <c r="E6" s="4"/>
      <c r="G6" s="8"/>
      <c r="H6" s="110"/>
      <c r="I6" s="3"/>
    </row>
    <row r="7" spans="2:9" ht="18" thickBot="1">
      <c r="B7" s="31" t="s">
        <v>175</v>
      </c>
      <c r="C7" s="32">
        <v>96.28</v>
      </c>
      <c r="D7" s="98"/>
      <c r="E7" s="4"/>
      <c r="G7" s="8"/>
      <c r="H7" s="110"/>
      <c r="I7" s="3"/>
    </row>
    <row r="8" ht="15" thickBot="1" thickTop="1"/>
    <row r="9" spans="2:9" ht="18.75" thickBot="1" thickTop="1">
      <c r="B9" s="42" t="s">
        <v>18</v>
      </c>
      <c r="C9" s="33" t="s">
        <v>164</v>
      </c>
      <c r="D9" s="99" t="s">
        <v>176</v>
      </c>
      <c r="E9" s="33" t="s">
        <v>17</v>
      </c>
      <c r="F9" s="106" t="s">
        <v>177</v>
      </c>
      <c r="H9" s="97"/>
      <c r="I9" s="3"/>
    </row>
    <row r="10" spans="2:9" ht="13.5" thickBot="1">
      <c r="B10" s="55" t="s">
        <v>10</v>
      </c>
      <c r="C10" s="38">
        <v>171316</v>
      </c>
      <c r="D10" s="100">
        <v>58.29</v>
      </c>
      <c r="E10" s="36">
        <v>83</v>
      </c>
      <c r="F10" s="96">
        <v>66.4</v>
      </c>
      <c r="H10" s="97"/>
      <c r="I10" s="3"/>
    </row>
    <row r="11" spans="2:9" ht="13.5" thickBot="1">
      <c r="B11" s="55" t="s">
        <v>11</v>
      </c>
      <c r="C11" s="38">
        <v>41364</v>
      </c>
      <c r="D11" s="100">
        <v>14.07</v>
      </c>
      <c r="E11" s="36">
        <v>17</v>
      </c>
      <c r="F11" s="96">
        <v>13.6</v>
      </c>
      <c r="H11" s="97"/>
      <c r="I11" s="3"/>
    </row>
    <row r="12" spans="2:9" ht="13.5" thickBot="1">
      <c r="B12" s="34" t="s">
        <v>12</v>
      </c>
      <c r="C12" s="38">
        <v>39107</v>
      </c>
      <c r="D12" s="100">
        <v>13.31</v>
      </c>
      <c r="E12" s="36">
        <v>13</v>
      </c>
      <c r="F12" s="96">
        <v>10.4</v>
      </c>
      <c r="H12" s="97"/>
      <c r="I12" s="3"/>
    </row>
    <row r="13" spans="2:9" ht="13.5" thickBot="1">
      <c r="B13" s="34" t="s">
        <v>13</v>
      </c>
      <c r="C13" s="38">
        <v>30760</v>
      </c>
      <c r="D13" s="100">
        <v>10.47</v>
      </c>
      <c r="E13" s="36">
        <v>12</v>
      </c>
      <c r="F13" s="96">
        <v>9.6</v>
      </c>
      <c r="H13" s="97"/>
      <c r="I13" s="3"/>
    </row>
    <row r="14" spans="2:9" ht="13.5" thickBot="1">
      <c r="B14" s="55" t="s">
        <v>180</v>
      </c>
      <c r="C14" s="38">
        <v>3442</v>
      </c>
      <c r="D14" s="100">
        <v>1.17</v>
      </c>
      <c r="E14" s="36">
        <v>0</v>
      </c>
      <c r="F14" s="96">
        <v>0</v>
      </c>
      <c r="H14" s="97"/>
      <c r="I14" s="3"/>
    </row>
    <row r="15" spans="2:9" ht="13.5" thickBot="1">
      <c r="B15" s="55" t="s">
        <v>181</v>
      </c>
      <c r="C15" s="38">
        <v>1753</v>
      </c>
      <c r="D15" s="100">
        <v>0.6</v>
      </c>
      <c r="E15" s="36">
        <v>0</v>
      </c>
      <c r="F15" s="96">
        <v>0</v>
      </c>
      <c r="H15" s="97"/>
      <c r="I15" s="3"/>
    </row>
    <row r="16" spans="2:9" ht="13.5" thickBot="1">
      <c r="B16" s="55" t="s">
        <v>182</v>
      </c>
      <c r="C16" s="38">
        <v>1638</v>
      </c>
      <c r="D16" s="100">
        <v>0.56</v>
      </c>
      <c r="E16" s="36">
        <v>0</v>
      </c>
      <c r="F16" s="96">
        <v>0</v>
      </c>
      <c r="H16" s="97"/>
      <c r="I16" s="3"/>
    </row>
    <row r="17" spans="2:9" ht="13.5" thickBot="1">
      <c r="B17" s="34" t="s">
        <v>14</v>
      </c>
      <c r="C17" s="38">
        <v>1224</v>
      </c>
      <c r="D17" s="100">
        <v>0.42</v>
      </c>
      <c r="E17" s="36">
        <v>0</v>
      </c>
      <c r="F17" s="96">
        <v>0</v>
      </c>
      <c r="H17" s="97"/>
      <c r="I17" s="3"/>
    </row>
    <row r="18" spans="2:9" ht="27" thickBot="1">
      <c r="B18" s="34" t="s">
        <v>183</v>
      </c>
      <c r="C18" s="38">
        <v>844</v>
      </c>
      <c r="D18" s="100">
        <v>0.29</v>
      </c>
      <c r="E18" s="36">
        <v>0</v>
      </c>
      <c r="F18" s="96">
        <v>0</v>
      </c>
      <c r="H18" s="97"/>
      <c r="I18" s="3"/>
    </row>
    <row r="19" spans="2:9" ht="18" thickBot="1">
      <c r="B19" s="115" t="s">
        <v>130</v>
      </c>
      <c r="C19" s="38">
        <v>2435</v>
      </c>
      <c r="D19" s="100">
        <v>0.83</v>
      </c>
      <c r="E19" s="36">
        <v>0</v>
      </c>
      <c r="F19" s="96">
        <v>0</v>
      </c>
      <c r="H19" s="97"/>
      <c r="I19" s="3"/>
    </row>
    <row r="20" spans="2:9" ht="18" thickBot="1">
      <c r="B20" s="47" t="s">
        <v>94</v>
      </c>
      <c r="C20" s="40">
        <v>293883</v>
      </c>
      <c r="D20" s="101"/>
      <c r="E20" s="41">
        <f>SUM(E10:E19)</f>
        <v>125</v>
      </c>
      <c r="F20" s="107"/>
      <c r="H20" s="97"/>
      <c r="I20" s="3"/>
    </row>
    <row r="21" spans="5:9" ht="13.5" thickTop="1">
      <c r="E21" s="20"/>
      <c r="F21" s="108"/>
      <c r="G21" s="6"/>
      <c r="H21" s="111"/>
      <c r="I21" s="22"/>
    </row>
    <row r="22" ht="18" thickBot="1">
      <c r="A22" s="3" t="s">
        <v>167</v>
      </c>
    </row>
    <row r="23" spans="2:9" ht="18.75" thickBot="1" thickTop="1">
      <c r="B23" s="27" t="s">
        <v>168</v>
      </c>
      <c r="C23" s="28">
        <v>429047</v>
      </c>
      <c r="D23" s="98"/>
      <c r="E23" s="4"/>
      <c r="G23" s="8"/>
      <c r="H23" s="110"/>
      <c r="I23" s="3"/>
    </row>
    <row r="24" spans="2:9" ht="18" thickBot="1">
      <c r="B24" s="29" t="s">
        <v>169</v>
      </c>
      <c r="C24" s="30"/>
      <c r="D24" s="98"/>
      <c r="E24" s="4"/>
      <c r="G24" s="8"/>
      <c r="H24" s="110"/>
      <c r="I24" s="3"/>
    </row>
    <row r="25" spans="2:9" ht="18" thickBot="1">
      <c r="B25" s="29" t="s">
        <v>170</v>
      </c>
      <c r="C25" s="30">
        <v>295656</v>
      </c>
      <c r="D25" s="98"/>
      <c r="E25" s="4"/>
      <c r="G25" s="8"/>
      <c r="H25" s="110"/>
      <c r="I25" s="3"/>
    </row>
    <row r="26" spans="2:9" ht="18" thickBot="1">
      <c r="B26" s="29" t="s">
        <v>174</v>
      </c>
      <c r="C26" s="30">
        <v>68.91</v>
      </c>
      <c r="D26" s="98"/>
      <c r="E26" s="4"/>
      <c r="G26" s="8"/>
      <c r="H26" s="110"/>
      <c r="I26" s="3"/>
    </row>
    <row r="27" spans="2:9" ht="18" thickBot="1">
      <c r="B27" s="29" t="s">
        <v>179</v>
      </c>
      <c r="C27" s="30">
        <v>295039</v>
      </c>
      <c r="D27" s="98"/>
      <c r="E27" s="4"/>
      <c r="G27" s="8"/>
      <c r="H27" s="110"/>
      <c r="I27" s="3"/>
    </row>
    <row r="28" spans="2:9" ht="18" thickBot="1">
      <c r="B28" s="31" t="s">
        <v>175</v>
      </c>
      <c r="C28" s="32">
        <v>99.79</v>
      </c>
      <c r="D28" s="98"/>
      <c r="E28" s="4"/>
      <c r="G28" s="8"/>
      <c r="H28" s="110"/>
      <c r="I28" s="3"/>
    </row>
    <row r="29" ht="15" thickBot="1" thickTop="1"/>
    <row r="30" spans="2:9" ht="18.75" thickBot="1" thickTop="1">
      <c r="B30" s="42" t="s">
        <v>18</v>
      </c>
      <c r="C30" s="33" t="s">
        <v>164</v>
      </c>
      <c r="D30" s="99" t="s">
        <v>176</v>
      </c>
      <c r="E30" s="33" t="s">
        <v>17</v>
      </c>
      <c r="F30" s="106" t="s">
        <v>177</v>
      </c>
      <c r="H30" s="97"/>
      <c r="I30" s="3"/>
    </row>
    <row r="31" spans="2:9" ht="13.5" thickBot="1">
      <c r="B31" s="34" t="s">
        <v>22</v>
      </c>
      <c r="C31" s="38">
        <v>125578</v>
      </c>
      <c r="D31" s="102">
        <v>42.56</v>
      </c>
      <c r="E31" s="36">
        <v>46</v>
      </c>
      <c r="F31" s="109">
        <v>54.12</v>
      </c>
      <c r="H31" s="97"/>
      <c r="I31" s="3"/>
    </row>
    <row r="32" spans="2:9" ht="13.5" thickBot="1">
      <c r="B32" s="34" t="s">
        <v>12</v>
      </c>
      <c r="C32" s="38">
        <v>37532</v>
      </c>
      <c r="D32" s="102">
        <v>12.72</v>
      </c>
      <c r="E32" s="36">
        <v>14</v>
      </c>
      <c r="F32" s="109">
        <v>16.47</v>
      </c>
      <c r="H32" s="97"/>
      <c r="I32" s="3"/>
    </row>
    <row r="33" spans="2:9" ht="13.5" thickBot="1">
      <c r="B33" s="34" t="s">
        <v>184</v>
      </c>
      <c r="C33" s="38">
        <v>35564</v>
      </c>
      <c r="D33" s="102">
        <v>12.05</v>
      </c>
      <c r="E33" s="36">
        <v>13</v>
      </c>
      <c r="F33" s="109">
        <v>15.29</v>
      </c>
      <c r="H33" s="97"/>
      <c r="I33" s="3"/>
    </row>
    <row r="34" spans="2:9" ht="13.5" thickBot="1">
      <c r="B34" s="34" t="s">
        <v>20</v>
      </c>
      <c r="C34" s="38">
        <v>22265</v>
      </c>
      <c r="D34" s="102">
        <v>7.55</v>
      </c>
      <c r="E34" s="36">
        <v>8</v>
      </c>
      <c r="F34" s="109">
        <v>9.41</v>
      </c>
      <c r="H34" s="97"/>
      <c r="I34" s="3"/>
    </row>
    <row r="35" spans="2:9" ht="13.5" thickBot="1">
      <c r="B35" s="34" t="s">
        <v>21</v>
      </c>
      <c r="C35" s="38">
        <v>12994</v>
      </c>
      <c r="D35" s="102">
        <v>4.4</v>
      </c>
      <c r="E35" s="36">
        <v>4</v>
      </c>
      <c r="F35" s="109">
        <v>4.71</v>
      </c>
      <c r="H35" s="97"/>
      <c r="I35" s="3"/>
    </row>
    <row r="36" spans="2:9" ht="13.5" thickBot="1">
      <c r="B36" s="34" t="s">
        <v>185</v>
      </c>
      <c r="C36" s="38">
        <v>11388</v>
      </c>
      <c r="D36" s="102">
        <v>3.86</v>
      </c>
      <c r="E36" s="36">
        <v>0</v>
      </c>
      <c r="F36" s="109">
        <v>0</v>
      </c>
      <c r="H36" s="97"/>
      <c r="I36" s="3"/>
    </row>
    <row r="37" spans="2:9" ht="13.5" thickBot="1">
      <c r="B37" s="34" t="s">
        <v>186</v>
      </c>
      <c r="C37" s="38">
        <v>9160</v>
      </c>
      <c r="D37" s="102">
        <v>3.1</v>
      </c>
      <c r="E37" s="36">
        <v>0</v>
      </c>
      <c r="F37" s="109">
        <v>0</v>
      </c>
      <c r="H37" s="97"/>
      <c r="I37" s="3"/>
    </row>
    <row r="38" spans="2:9" ht="13.5" thickBot="1">
      <c r="B38" s="34" t="s">
        <v>187</v>
      </c>
      <c r="C38" s="38">
        <v>8412</v>
      </c>
      <c r="D38" s="102">
        <v>2.85</v>
      </c>
      <c r="E38" s="36">
        <v>0</v>
      </c>
      <c r="F38" s="109">
        <v>0</v>
      </c>
      <c r="H38" s="97"/>
      <c r="I38" s="3"/>
    </row>
    <row r="39" spans="2:9" ht="13.5" thickBot="1">
      <c r="B39" s="34" t="s">
        <v>188</v>
      </c>
      <c r="C39" s="38">
        <v>7828</v>
      </c>
      <c r="D39" s="102">
        <v>2.65</v>
      </c>
      <c r="E39" s="36">
        <v>0</v>
      </c>
      <c r="F39" s="109">
        <v>0</v>
      </c>
      <c r="H39" s="97"/>
      <c r="I39" s="3"/>
    </row>
    <row r="40" spans="2:9" ht="13.5" thickBot="1">
      <c r="B40" s="34" t="s">
        <v>189</v>
      </c>
      <c r="C40" s="38">
        <v>6236</v>
      </c>
      <c r="D40" s="102">
        <v>2.11</v>
      </c>
      <c r="E40" s="36">
        <v>0</v>
      </c>
      <c r="F40" s="109">
        <v>0</v>
      </c>
      <c r="H40" s="97"/>
      <c r="I40" s="3"/>
    </row>
    <row r="41" spans="2:9" ht="13.5" thickBot="1">
      <c r="B41" s="34" t="s">
        <v>190</v>
      </c>
      <c r="C41" s="38">
        <v>4198</v>
      </c>
      <c r="D41" s="102">
        <v>1.42</v>
      </c>
      <c r="E41" s="36">
        <v>0</v>
      </c>
      <c r="F41" s="109">
        <v>0</v>
      </c>
      <c r="H41" s="97"/>
      <c r="I41" s="3"/>
    </row>
    <row r="42" spans="2:9" ht="27" thickBot="1">
      <c r="B42" s="34" t="s">
        <v>191</v>
      </c>
      <c r="C42" s="38">
        <v>3894</v>
      </c>
      <c r="D42" s="102">
        <v>1.32</v>
      </c>
      <c r="E42" s="36">
        <v>0</v>
      </c>
      <c r="F42" s="109">
        <v>0</v>
      </c>
      <c r="H42" s="97"/>
      <c r="I42" s="3"/>
    </row>
    <row r="43" spans="2:14" ht="18" thickBot="1">
      <c r="B43" s="55" t="s">
        <v>181</v>
      </c>
      <c r="C43" s="38">
        <v>2478</v>
      </c>
      <c r="D43" s="102">
        <v>0.84</v>
      </c>
      <c r="E43" s="36">
        <v>0</v>
      </c>
      <c r="F43" s="109">
        <v>0</v>
      </c>
      <c r="H43" s="97"/>
      <c r="I43" s="3"/>
      <c r="N43" s="17" t="s">
        <v>192</v>
      </c>
    </row>
    <row r="44" spans="2:9" ht="13.5" thickBot="1">
      <c r="B44" s="34" t="s">
        <v>193</v>
      </c>
      <c r="C44" s="38">
        <v>2020</v>
      </c>
      <c r="D44" s="102">
        <v>0.68</v>
      </c>
      <c r="E44" s="36">
        <v>0</v>
      </c>
      <c r="F44" s="109">
        <v>0</v>
      </c>
      <c r="H44" s="97"/>
      <c r="I44" s="3"/>
    </row>
    <row r="45" spans="2:9" ht="27" thickBot="1">
      <c r="B45" s="34" t="s">
        <v>194</v>
      </c>
      <c r="C45" s="38">
        <v>1930</v>
      </c>
      <c r="D45" s="102">
        <v>0.65</v>
      </c>
      <c r="E45" s="36">
        <v>0</v>
      </c>
      <c r="F45" s="109">
        <v>0</v>
      </c>
      <c r="H45" s="97"/>
      <c r="I45" s="3"/>
    </row>
    <row r="46" spans="2:9" ht="13.5" thickBot="1">
      <c r="B46" s="34" t="s">
        <v>195</v>
      </c>
      <c r="C46" s="38">
        <v>1211</v>
      </c>
      <c r="D46" s="102">
        <v>0.41</v>
      </c>
      <c r="E46" s="36">
        <v>0</v>
      </c>
      <c r="F46" s="109">
        <v>0</v>
      </c>
      <c r="H46" s="97"/>
      <c r="I46" s="3"/>
    </row>
    <row r="47" spans="2:9" ht="13.5" thickBot="1">
      <c r="B47" s="34" t="s">
        <v>196</v>
      </c>
      <c r="C47" s="38">
        <v>1089</v>
      </c>
      <c r="D47" s="102">
        <v>0.37</v>
      </c>
      <c r="E47" s="36">
        <v>0</v>
      </c>
      <c r="F47" s="109">
        <v>0</v>
      </c>
      <c r="H47" s="97"/>
      <c r="I47" s="3"/>
    </row>
    <row r="48" spans="2:9" ht="27" thickBot="1">
      <c r="B48" s="34" t="s">
        <v>197</v>
      </c>
      <c r="C48" s="38">
        <v>703</v>
      </c>
      <c r="D48" s="102">
        <v>0.24</v>
      </c>
      <c r="E48" s="36">
        <v>0</v>
      </c>
      <c r="F48" s="109">
        <v>0</v>
      </c>
      <c r="H48" s="97"/>
      <c r="I48" s="3"/>
    </row>
    <row r="49" spans="2:9" ht="13.5" thickBot="1">
      <c r="B49" s="34" t="s">
        <v>198</v>
      </c>
      <c r="C49" s="38">
        <v>559</v>
      </c>
      <c r="D49" s="102">
        <v>0.19</v>
      </c>
      <c r="E49" s="36">
        <v>0</v>
      </c>
      <c r="F49" s="109">
        <v>0</v>
      </c>
      <c r="H49" s="97"/>
      <c r="I49" s="3"/>
    </row>
    <row r="50" spans="2:9" ht="18" thickBot="1">
      <c r="B50" s="47" t="s">
        <v>94</v>
      </c>
      <c r="C50" s="40">
        <v>295039</v>
      </c>
      <c r="D50" s="103"/>
      <c r="E50" s="41">
        <v>85</v>
      </c>
      <c r="F50" s="107"/>
      <c r="H50" s="97"/>
      <c r="I50" s="3"/>
    </row>
    <row r="51" spans="2:15" ht="13.5" thickTop="1">
      <c r="B51" s="8"/>
      <c r="C51" s="8"/>
      <c r="D51" s="104"/>
      <c r="E51" s="15"/>
      <c r="F51" s="104"/>
      <c r="G51" s="8"/>
      <c r="J51" s="8"/>
      <c r="K51" s="8"/>
      <c r="L51" s="8"/>
      <c r="M51" s="8"/>
      <c r="N51" s="8"/>
      <c r="O51" s="8"/>
    </row>
    <row r="52" spans="1:15" ht="18" thickBot="1">
      <c r="A52" s="3" t="s">
        <v>248</v>
      </c>
      <c r="B52" s="8"/>
      <c r="C52" s="8"/>
      <c r="D52" s="104"/>
      <c r="E52" s="15"/>
      <c r="F52" s="104"/>
      <c r="G52" s="8"/>
      <c r="J52" s="8"/>
      <c r="K52" s="8"/>
      <c r="L52" s="8"/>
      <c r="M52" s="8"/>
      <c r="N52" s="8"/>
      <c r="O52" s="8"/>
    </row>
    <row r="53" spans="2:14" ht="18.75" thickBot="1" thickTop="1">
      <c r="B53" s="27" t="s">
        <v>168</v>
      </c>
      <c r="C53" s="54">
        <v>449835</v>
      </c>
      <c r="D53" s="105"/>
      <c r="E53" s="9"/>
      <c r="F53" s="104"/>
      <c r="G53" s="8"/>
      <c r="H53" s="110"/>
      <c r="I53" s="8"/>
      <c r="J53" s="8"/>
      <c r="K53" s="8"/>
      <c r="L53" s="8"/>
      <c r="M53" s="8"/>
      <c r="N53" s="8"/>
    </row>
    <row r="54" spans="2:14" ht="18" thickBot="1">
      <c r="B54" s="29" t="s">
        <v>169</v>
      </c>
      <c r="C54" s="52"/>
      <c r="D54" s="105"/>
      <c r="E54" s="9"/>
      <c r="F54" s="104"/>
      <c r="G54" s="8"/>
      <c r="H54" s="110"/>
      <c r="I54" s="8"/>
      <c r="J54" s="8"/>
      <c r="K54" s="8"/>
      <c r="L54" s="8"/>
      <c r="M54" s="8"/>
      <c r="N54" s="8"/>
    </row>
    <row r="55" spans="2:14" ht="18" thickBot="1">
      <c r="B55" s="29" t="s">
        <v>170</v>
      </c>
      <c r="C55" s="52">
        <v>300926</v>
      </c>
      <c r="D55" s="105"/>
      <c r="E55" s="9"/>
      <c r="F55" s="104"/>
      <c r="G55" s="8"/>
      <c r="H55" s="110"/>
      <c r="I55" s="8"/>
      <c r="J55" s="8"/>
      <c r="K55" s="8"/>
      <c r="L55" s="8"/>
      <c r="M55" s="8"/>
      <c r="N55" s="8"/>
    </row>
    <row r="56" spans="2:14" ht="18" thickBot="1">
      <c r="B56" s="29" t="s">
        <v>174</v>
      </c>
      <c r="C56" s="114">
        <v>66.9</v>
      </c>
      <c r="D56" s="98"/>
      <c r="E56" s="9"/>
      <c r="F56" s="104"/>
      <c r="G56" s="8"/>
      <c r="H56" s="110"/>
      <c r="I56" s="8"/>
      <c r="J56" s="8"/>
      <c r="K56" s="8"/>
      <c r="L56" s="8"/>
      <c r="M56" s="8"/>
      <c r="N56" s="8"/>
    </row>
    <row r="57" spans="2:14" ht="18" thickBot="1">
      <c r="B57" s="29" t="s">
        <v>172</v>
      </c>
      <c r="C57" s="52">
        <v>293184</v>
      </c>
      <c r="D57" s="105"/>
      <c r="E57" s="9"/>
      <c r="F57" s="104"/>
      <c r="G57" s="8"/>
      <c r="H57" s="110"/>
      <c r="I57" s="8"/>
      <c r="J57" s="8"/>
      <c r="K57" s="8"/>
      <c r="L57" s="8"/>
      <c r="M57" s="8"/>
      <c r="N57" s="8"/>
    </row>
    <row r="58" spans="2:14" ht="18" thickBot="1">
      <c r="B58" s="31" t="s">
        <v>175</v>
      </c>
      <c r="C58" s="53">
        <v>97.43</v>
      </c>
      <c r="D58" s="98"/>
      <c r="E58" s="9"/>
      <c r="F58" s="104"/>
      <c r="G58" s="8"/>
      <c r="H58" s="110"/>
      <c r="I58" s="8"/>
      <c r="J58" s="8"/>
      <c r="K58" s="8"/>
      <c r="L58" s="8"/>
      <c r="M58" s="8"/>
      <c r="N58" s="8"/>
    </row>
    <row r="59" spans="2:15" ht="15" thickBot="1" thickTop="1">
      <c r="B59" s="8"/>
      <c r="C59" s="8"/>
      <c r="D59" s="104"/>
      <c r="E59" s="15"/>
      <c r="F59" s="104"/>
      <c r="G59" s="8"/>
      <c r="J59" s="8"/>
      <c r="K59" s="8"/>
      <c r="L59" s="8"/>
      <c r="M59" s="8"/>
      <c r="N59" s="8"/>
      <c r="O59" s="8"/>
    </row>
    <row r="60" spans="2:15" ht="18.75" thickBot="1" thickTop="1">
      <c r="B60" s="42" t="s">
        <v>18</v>
      </c>
      <c r="C60" s="33" t="s">
        <v>164</v>
      </c>
      <c r="D60" s="99" t="s">
        <v>176</v>
      </c>
      <c r="E60" s="33" t="s">
        <v>17</v>
      </c>
      <c r="F60" s="106" t="s">
        <v>177</v>
      </c>
      <c r="H60" s="97"/>
      <c r="I60" s="3"/>
      <c r="J60" s="8"/>
      <c r="K60" s="8"/>
      <c r="L60" s="8"/>
      <c r="M60" s="8"/>
      <c r="N60" s="8"/>
      <c r="O60" s="8"/>
    </row>
    <row r="61" spans="2:15" ht="13.5" thickBot="1">
      <c r="B61" s="51" t="s">
        <v>22</v>
      </c>
      <c r="C61" s="35">
        <v>150237</v>
      </c>
      <c r="D61" s="100">
        <v>51.24</v>
      </c>
      <c r="E61" s="36">
        <v>45</v>
      </c>
      <c r="F61" s="109">
        <v>63.38</v>
      </c>
      <c r="H61" s="97"/>
      <c r="I61" s="3"/>
      <c r="J61" s="8"/>
      <c r="K61" s="8"/>
      <c r="L61" s="8"/>
      <c r="M61" s="8"/>
      <c r="N61" s="8"/>
      <c r="O61" s="8"/>
    </row>
    <row r="62" spans="2:15" ht="13.5" thickBot="1">
      <c r="B62" s="51" t="s">
        <v>199</v>
      </c>
      <c r="C62" s="35">
        <v>74963</v>
      </c>
      <c r="D62" s="100">
        <v>25.57</v>
      </c>
      <c r="E62" s="36">
        <v>19</v>
      </c>
      <c r="F62" s="109">
        <v>26.76</v>
      </c>
      <c r="H62" s="97"/>
      <c r="I62" s="3"/>
      <c r="J62" s="8"/>
      <c r="K62" s="8"/>
      <c r="L62" s="8"/>
      <c r="M62" s="8"/>
      <c r="N62" s="8"/>
      <c r="O62" s="8"/>
    </row>
    <row r="63" spans="2:15" ht="13.5" thickBot="1">
      <c r="B63" s="51" t="s">
        <v>200</v>
      </c>
      <c r="C63" s="35">
        <v>10167</v>
      </c>
      <c r="D63" s="100">
        <v>3.47</v>
      </c>
      <c r="E63" s="36">
        <v>3</v>
      </c>
      <c r="F63" s="109">
        <v>4.23</v>
      </c>
      <c r="H63" s="97"/>
      <c r="I63" s="3"/>
      <c r="J63" s="8"/>
      <c r="K63" s="8"/>
      <c r="L63" s="8"/>
      <c r="M63" s="8"/>
      <c r="N63" s="8"/>
      <c r="O63" s="8"/>
    </row>
    <row r="64" spans="2:9" ht="13.5" thickBot="1">
      <c r="B64" s="51" t="s">
        <v>185</v>
      </c>
      <c r="C64" s="35">
        <v>5289</v>
      </c>
      <c r="D64" s="100">
        <v>1.8</v>
      </c>
      <c r="E64" s="36">
        <v>2</v>
      </c>
      <c r="F64" s="109">
        <v>2.82</v>
      </c>
      <c r="H64" s="97"/>
      <c r="I64" s="3"/>
    </row>
    <row r="65" spans="2:13" ht="13.5" thickBot="1">
      <c r="B65" s="51" t="s">
        <v>201</v>
      </c>
      <c r="C65" s="35">
        <v>3849</v>
      </c>
      <c r="D65" s="100">
        <v>1.31</v>
      </c>
      <c r="E65" s="36">
        <v>2</v>
      </c>
      <c r="F65" s="109">
        <v>2.82</v>
      </c>
      <c r="G65" s="97"/>
      <c r="H65" s="97"/>
      <c r="I65" s="3"/>
      <c r="J65" s="1"/>
      <c r="K65" s="1"/>
      <c r="L65" s="1"/>
      <c r="M65" s="1"/>
    </row>
    <row r="66" spans="2:9" ht="13.5" thickBot="1">
      <c r="B66" s="51" t="s">
        <v>202</v>
      </c>
      <c r="C66" s="35">
        <v>16608</v>
      </c>
      <c r="D66" s="100">
        <v>5.66</v>
      </c>
      <c r="E66" s="36">
        <v>0</v>
      </c>
      <c r="F66" s="109">
        <v>0</v>
      </c>
      <c r="H66" s="97"/>
      <c r="I66" s="3"/>
    </row>
    <row r="67" spans="2:9" ht="13.5" thickBot="1">
      <c r="B67" s="51" t="s">
        <v>203</v>
      </c>
      <c r="C67" s="35">
        <v>12963</v>
      </c>
      <c r="D67" s="100">
        <v>4.42</v>
      </c>
      <c r="E67" s="36">
        <v>0</v>
      </c>
      <c r="F67" s="109">
        <v>0</v>
      </c>
      <c r="H67" s="97"/>
      <c r="I67" s="3"/>
    </row>
    <row r="68" spans="2:9" ht="13.5" thickBot="1">
      <c r="B68" s="51" t="s">
        <v>204</v>
      </c>
      <c r="C68" s="35">
        <v>5848</v>
      </c>
      <c r="D68" s="100">
        <v>1.99</v>
      </c>
      <c r="E68" s="36">
        <v>0</v>
      </c>
      <c r="F68" s="109">
        <v>0</v>
      </c>
      <c r="H68" s="97"/>
      <c r="I68" s="3"/>
    </row>
    <row r="69" spans="2:9" ht="13.5" thickBot="1">
      <c r="B69" s="51" t="s">
        <v>205</v>
      </c>
      <c r="C69" s="35">
        <v>5176</v>
      </c>
      <c r="D69" s="100">
        <v>1.77</v>
      </c>
      <c r="E69" s="36">
        <v>0</v>
      </c>
      <c r="F69" s="109">
        <v>0</v>
      </c>
      <c r="H69" s="97"/>
      <c r="I69" s="3"/>
    </row>
    <row r="70" spans="2:14" ht="27" thickBot="1">
      <c r="B70" s="51" t="s">
        <v>206</v>
      </c>
      <c r="C70" s="35">
        <v>1728</v>
      </c>
      <c r="D70" s="100">
        <v>0.59</v>
      </c>
      <c r="E70" s="36">
        <v>0</v>
      </c>
      <c r="F70" s="109">
        <v>0</v>
      </c>
      <c r="H70" s="97"/>
      <c r="I70" s="3"/>
      <c r="J70" s="8"/>
      <c r="K70" s="8"/>
      <c r="L70" s="8"/>
      <c r="M70" s="8"/>
      <c r="N70" s="8"/>
    </row>
    <row r="71" spans="2:14" ht="13.5" thickBot="1">
      <c r="B71" s="51" t="s">
        <v>207</v>
      </c>
      <c r="C71" s="35">
        <v>1668</v>
      </c>
      <c r="D71" s="100">
        <v>0.57</v>
      </c>
      <c r="E71" s="36">
        <v>0</v>
      </c>
      <c r="F71" s="109">
        <v>0</v>
      </c>
      <c r="H71" s="97"/>
      <c r="I71" s="3"/>
      <c r="J71" s="8"/>
      <c r="K71" s="8"/>
      <c r="L71" s="8"/>
      <c r="M71" s="8"/>
      <c r="N71" s="8"/>
    </row>
    <row r="72" spans="2:14" ht="13.5" thickBot="1">
      <c r="B72" s="51" t="s">
        <v>208</v>
      </c>
      <c r="C72" s="35">
        <v>1603</v>
      </c>
      <c r="D72" s="100">
        <v>0.55</v>
      </c>
      <c r="E72" s="36">
        <v>0</v>
      </c>
      <c r="F72" s="109">
        <v>0</v>
      </c>
      <c r="H72" s="97"/>
      <c r="I72" s="3"/>
      <c r="J72" s="8"/>
      <c r="K72" s="8"/>
      <c r="L72" s="8"/>
      <c r="M72" s="8"/>
      <c r="N72" s="8"/>
    </row>
    <row r="73" spans="2:14" ht="13.5" thickBot="1">
      <c r="B73" s="51" t="s">
        <v>209</v>
      </c>
      <c r="C73" s="35">
        <v>861</v>
      </c>
      <c r="D73" s="100">
        <v>0.29</v>
      </c>
      <c r="E73" s="36">
        <v>0</v>
      </c>
      <c r="F73" s="109">
        <v>0</v>
      </c>
      <c r="H73" s="97"/>
      <c r="I73" s="3"/>
      <c r="J73" s="8"/>
      <c r="K73" s="8"/>
      <c r="L73" s="8"/>
      <c r="M73" s="8"/>
      <c r="N73" s="8"/>
    </row>
    <row r="74" spans="2:14" ht="13.5" thickBot="1">
      <c r="B74" s="34" t="s">
        <v>193</v>
      </c>
      <c r="C74" s="35">
        <v>711</v>
      </c>
      <c r="D74" s="100">
        <v>0.24</v>
      </c>
      <c r="E74" s="36">
        <v>0</v>
      </c>
      <c r="F74" s="109">
        <v>0</v>
      </c>
      <c r="H74" s="97"/>
      <c r="I74" s="3"/>
      <c r="J74" s="8"/>
      <c r="K74" s="8"/>
      <c r="L74" s="8"/>
      <c r="M74" s="8"/>
      <c r="N74" s="8"/>
    </row>
    <row r="75" spans="2:14" ht="13.5" thickBot="1">
      <c r="B75" s="51" t="s">
        <v>210</v>
      </c>
      <c r="C75" s="35">
        <v>452</v>
      </c>
      <c r="D75" s="100">
        <v>0.15</v>
      </c>
      <c r="E75" s="36">
        <v>0</v>
      </c>
      <c r="F75" s="109">
        <v>0</v>
      </c>
      <c r="H75" s="97"/>
      <c r="I75" s="3"/>
      <c r="J75" s="8"/>
      <c r="K75" s="8"/>
      <c r="L75" s="8"/>
      <c r="M75" s="8"/>
      <c r="N75" s="8"/>
    </row>
    <row r="76" spans="2:14" ht="13.5" thickBot="1">
      <c r="B76" s="51" t="s">
        <v>181</v>
      </c>
      <c r="C76" s="35">
        <v>446</v>
      </c>
      <c r="D76" s="100">
        <v>0.15</v>
      </c>
      <c r="E76" s="36">
        <v>0</v>
      </c>
      <c r="F76" s="109">
        <v>0</v>
      </c>
      <c r="H76" s="97"/>
      <c r="I76" s="3"/>
      <c r="J76" s="8"/>
      <c r="K76" s="8"/>
      <c r="L76" s="8"/>
      <c r="M76" s="8"/>
      <c r="N76" s="8"/>
    </row>
    <row r="77" spans="2:9" ht="27" thickBot="1">
      <c r="B77" s="51" t="s">
        <v>211</v>
      </c>
      <c r="C77" s="35">
        <v>380</v>
      </c>
      <c r="D77" s="100">
        <v>0.13</v>
      </c>
      <c r="E77" s="36">
        <v>0</v>
      </c>
      <c r="F77" s="109">
        <v>0</v>
      </c>
      <c r="H77" s="97"/>
      <c r="I77" s="3"/>
    </row>
    <row r="78" spans="2:10" ht="13.5" thickBot="1">
      <c r="B78" s="51" t="s">
        <v>212</v>
      </c>
      <c r="C78" s="35">
        <v>214</v>
      </c>
      <c r="D78" s="100">
        <v>0.07</v>
      </c>
      <c r="E78" s="36">
        <v>0</v>
      </c>
      <c r="F78" s="109">
        <v>0</v>
      </c>
      <c r="H78" s="97"/>
      <c r="I78" s="3"/>
      <c r="J78" s="8"/>
    </row>
    <row r="79" spans="2:9" ht="13.5" thickBot="1">
      <c r="B79" s="51" t="s">
        <v>213</v>
      </c>
      <c r="C79" s="35">
        <v>16</v>
      </c>
      <c r="D79" s="100">
        <v>0.01</v>
      </c>
      <c r="E79" s="36">
        <v>0</v>
      </c>
      <c r="F79" s="109">
        <v>0</v>
      </c>
      <c r="H79" s="97"/>
      <c r="I79" s="3"/>
    </row>
    <row r="80" spans="2:9" ht="13.5" thickBot="1">
      <c r="B80" s="51" t="s">
        <v>214</v>
      </c>
      <c r="C80" s="35">
        <v>5</v>
      </c>
      <c r="D80" s="100">
        <v>0</v>
      </c>
      <c r="E80" s="36">
        <v>0</v>
      </c>
      <c r="F80" s="109">
        <v>0</v>
      </c>
      <c r="H80" s="97"/>
      <c r="I80" s="3"/>
    </row>
    <row r="81" spans="2:9" ht="18" thickBot="1">
      <c r="B81" s="47" t="s">
        <v>94</v>
      </c>
      <c r="C81" s="40">
        <v>293184</v>
      </c>
      <c r="D81" s="101"/>
      <c r="E81" s="41">
        <f>SUM(E61:E80)</f>
        <v>71</v>
      </c>
      <c r="F81" s="107"/>
      <c r="H81" s="97"/>
      <c r="I81" s="3"/>
    </row>
    <row r="82" ht="13.5" thickTop="1"/>
    <row r="83" ht="18" thickBot="1">
      <c r="A83" s="3" t="s">
        <v>249</v>
      </c>
    </row>
    <row r="84" spans="2:9" ht="18.75" thickBot="1" thickTop="1">
      <c r="B84" s="27" t="s">
        <v>168</v>
      </c>
      <c r="C84" s="48">
        <v>457633</v>
      </c>
      <c r="D84" s="98"/>
      <c r="E84" s="4"/>
      <c r="G84" s="8"/>
      <c r="H84" s="110"/>
      <c r="I84" s="3"/>
    </row>
    <row r="85" spans="2:9" ht="18" thickBot="1">
      <c r="B85" s="29" t="s">
        <v>169</v>
      </c>
      <c r="C85" s="49"/>
      <c r="D85" s="98"/>
      <c r="E85" s="4"/>
      <c r="G85" s="8"/>
      <c r="H85" s="110"/>
      <c r="I85" s="3"/>
    </row>
    <row r="86" spans="2:9" ht="18" thickBot="1">
      <c r="B86" s="29" t="s">
        <v>170</v>
      </c>
      <c r="C86" s="49">
        <v>347985</v>
      </c>
      <c r="D86" s="98"/>
      <c r="E86" s="4"/>
      <c r="G86" s="8"/>
      <c r="H86" s="110"/>
      <c r="I86" s="3"/>
    </row>
    <row r="87" spans="2:9" ht="18" thickBot="1">
      <c r="B87" s="29" t="s">
        <v>174</v>
      </c>
      <c r="C87" s="113">
        <v>76.04</v>
      </c>
      <c r="D87" s="98"/>
      <c r="E87" s="4"/>
      <c r="G87" s="8"/>
      <c r="H87" s="110"/>
      <c r="I87" s="3"/>
    </row>
    <row r="88" spans="2:9" ht="18" thickBot="1">
      <c r="B88" s="29" t="s">
        <v>172</v>
      </c>
      <c r="C88" s="49">
        <v>343350</v>
      </c>
      <c r="D88" s="98"/>
      <c r="E88" s="4"/>
      <c r="G88" s="8"/>
      <c r="H88" s="110"/>
      <c r="I88" s="3"/>
    </row>
    <row r="89" spans="2:9" ht="18" thickBot="1">
      <c r="B89" s="31" t="s">
        <v>175</v>
      </c>
      <c r="C89" s="50">
        <v>98.67</v>
      </c>
      <c r="D89" s="98"/>
      <c r="E89" s="4"/>
      <c r="G89" s="8"/>
      <c r="H89" s="110"/>
      <c r="I89" s="3"/>
    </row>
    <row r="90" ht="15" thickBot="1" thickTop="1"/>
    <row r="91" spans="2:6" ht="18.75" thickBot="1" thickTop="1">
      <c r="B91" s="42" t="s">
        <v>18</v>
      </c>
      <c r="C91" s="33" t="s">
        <v>164</v>
      </c>
      <c r="D91" s="99" t="s">
        <v>176</v>
      </c>
      <c r="E91" s="33" t="s">
        <v>17</v>
      </c>
      <c r="F91" s="106" t="s">
        <v>177</v>
      </c>
    </row>
    <row r="92" spans="2:9" ht="13.5" thickBot="1">
      <c r="B92" s="51" t="s">
        <v>215</v>
      </c>
      <c r="C92" s="38">
        <v>170080</v>
      </c>
      <c r="D92" s="100">
        <v>49.54</v>
      </c>
      <c r="E92" s="36">
        <v>42</v>
      </c>
      <c r="F92" s="109">
        <v>53.85</v>
      </c>
      <c r="H92" s="97"/>
      <c r="I92" s="3"/>
    </row>
    <row r="93" spans="2:9" ht="13.5" thickBot="1">
      <c r="B93" s="51" t="s">
        <v>216</v>
      </c>
      <c r="C93" s="38">
        <v>123957</v>
      </c>
      <c r="D93" s="100">
        <v>36.1</v>
      </c>
      <c r="E93" s="36">
        <v>29</v>
      </c>
      <c r="F93" s="109">
        <v>37.18</v>
      </c>
      <c r="H93" s="97"/>
      <c r="I93" s="3"/>
    </row>
    <row r="94" spans="2:9" ht="13.5" thickBot="1">
      <c r="B94" s="51" t="s">
        <v>184</v>
      </c>
      <c r="C94" s="38">
        <v>21612</v>
      </c>
      <c r="D94" s="100">
        <v>6.29</v>
      </c>
      <c r="E94" s="36">
        <v>5</v>
      </c>
      <c r="F94" s="109">
        <v>6.41</v>
      </c>
      <c r="H94" s="97"/>
      <c r="I94" s="3"/>
    </row>
    <row r="95" spans="2:9" ht="13.5" thickBot="1">
      <c r="B95" s="51" t="s">
        <v>185</v>
      </c>
      <c r="C95" s="38">
        <v>5425</v>
      </c>
      <c r="D95" s="100">
        <v>1.58</v>
      </c>
      <c r="E95" s="36">
        <v>1</v>
      </c>
      <c r="F95" s="109">
        <v>1.28</v>
      </c>
      <c r="H95" s="97"/>
      <c r="I95" s="3"/>
    </row>
    <row r="96" spans="2:9" ht="13.5" thickBot="1">
      <c r="B96" s="51" t="s">
        <v>23</v>
      </c>
      <c r="C96" s="38">
        <v>3529</v>
      </c>
      <c r="D96" s="100">
        <v>1.03</v>
      </c>
      <c r="E96" s="36">
        <v>1</v>
      </c>
      <c r="F96" s="109">
        <v>1.28</v>
      </c>
      <c r="H96" s="97"/>
      <c r="I96" s="3"/>
    </row>
    <row r="97" spans="2:9" ht="13.5" thickBot="1">
      <c r="B97" s="51" t="s">
        <v>24</v>
      </c>
      <c r="C97" s="38">
        <v>6606</v>
      </c>
      <c r="D97" s="100">
        <v>1.92</v>
      </c>
      <c r="E97" s="36">
        <v>0</v>
      </c>
      <c r="F97" s="109">
        <v>0</v>
      </c>
      <c r="H97" s="97"/>
      <c r="I97" s="3"/>
    </row>
    <row r="98" spans="2:9" ht="13.5" thickBot="1">
      <c r="B98" s="51" t="s">
        <v>20</v>
      </c>
      <c r="C98" s="38">
        <v>4060</v>
      </c>
      <c r="D98" s="100">
        <v>1.18</v>
      </c>
      <c r="E98" s="36">
        <v>0</v>
      </c>
      <c r="F98" s="109">
        <v>0</v>
      </c>
      <c r="H98" s="97"/>
      <c r="I98" s="3"/>
    </row>
    <row r="99" spans="2:9" ht="13.5" thickBot="1">
      <c r="B99" s="51" t="s">
        <v>200</v>
      </c>
      <c r="C99" s="38">
        <v>1996</v>
      </c>
      <c r="D99" s="100">
        <v>0.58</v>
      </c>
      <c r="E99" s="36">
        <v>0</v>
      </c>
      <c r="F99" s="109">
        <v>0</v>
      </c>
      <c r="H99" s="97"/>
      <c r="I99" s="3"/>
    </row>
    <row r="100" spans="2:9" ht="13.5" thickBot="1">
      <c r="B100" s="51" t="s">
        <v>25</v>
      </c>
      <c r="C100" s="38">
        <v>1885</v>
      </c>
      <c r="D100" s="100">
        <v>0.55</v>
      </c>
      <c r="E100" s="36">
        <v>0</v>
      </c>
      <c r="F100" s="109">
        <v>0</v>
      </c>
      <c r="H100" s="97"/>
      <c r="I100" s="3"/>
    </row>
    <row r="101" spans="2:9" ht="13.5" thickBot="1">
      <c r="B101" s="51" t="s">
        <v>217</v>
      </c>
      <c r="C101" s="38">
        <v>1299</v>
      </c>
      <c r="D101" s="100">
        <v>0.38</v>
      </c>
      <c r="E101" s="36">
        <v>0</v>
      </c>
      <c r="F101" s="109">
        <v>0</v>
      </c>
      <c r="H101" s="97"/>
      <c r="I101" s="3"/>
    </row>
    <row r="102" spans="2:9" ht="13.5" thickBot="1">
      <c r="B102" s="51" t="s">
        <v>218</v>
      </c>
      <c r="C102" s="38">
        <v>761</v>
      </c>
      <c r="D102" s="100">
        <v>0.22</v>
      </c>
      <c r="E102" s="36">
        <v>0</v>
      </c>
      <c r="F102" s="109">
        <v>0</v>
      </c>
      <c r="H102" s="97"/>
      <c r="I102" s="3"/>
    </row>
    <row r="103" spans="2:9" ht="13.5" thickBot="1">
      <c r="B103" s="51" t="s">
        <v>219</v>
      </c>
      <c r="C103" s="38">
        <v>611</v>
      </c>
      <c r="D103" s="100">
        <v>0.18</v>
      </c>
      <c r="E103" s="36">
        <v>0</v>
      </c>
      <c r="F103" s="109">
        <v>0</v>
      </c>
      <c r="H103" s="97"/>
      <c r="I103" s="3"/>
    </row>
    <row r="104" spans="2:9" ht="13.5" thickBot="1">
      <c r="B104" s="51" t="s">
        <v>220</v>
      </c>
      <c r="C104" s="38">
        <v>419</v>
      </c>
      <c r="D104" s="100">
        <v>0.12</v>
      </c>
      <c r="E104" s="36">
        <v>0</v>
      </c>
      <c r="F104" s="109">
        <v>0</v>
      </c>
      <c r="H104" s="97"/>
      <c r="I104" s="3"/>
    </row>
    <row r="105" spans="2:9" ht="13.5" thickBot="1">
      <c r="B105" s="51" t="s">
        <v>221</v>
      </c>
      <c r="C105" s="38">
        <v>371</v>
      </c>
      <c r="D105" s="100">
        <v>0.11</v>
      </c>
      <c r="E105" s="36">
        <v>0</v>
      </c>
      <c r="F105" s="109">
        <v>0</v>
      </c>
      <c r="H105" s="97"/>
      <c r="I105" s="3"/>
    </row>
    <row r="106" spans="2:9" ht="13.5" thickBot="1">
      <c r="B106" s="51" t="s">
        <v>207</v>
      </c>
      <c r="C106" s="38">
        <v>345</v>
      </c>
      <c r="D106" s="100">
        <v>0.1</v>
      </c>
      <c r="E106" s="36">
        <v>0</v>
      </c>
      <c r="F106" s="109">
        <v>0</v>
      </c>
      <c r="H106" s="97"/>
      <c r="I106" s="3"/>
    </row>
    <row r="107" spans="2:9" ht="13.5" thickBot="1">
      <c r="B107" s="51" t="s">
        <v>222</v>
      </c>
      <c r="C107" s="38">
        <v>199</v>
      </c>
      <c r="D107" s="100">
        <v>0.06</v>
      </c>
      <c r="E107" s="36">
        <v>0</v>
      </c>
      <c r="F107" s="109">
        <v>0</v>
      </c>
      <c r="H107" s="97"/>
      <c r="I107" s="3"/>
    </row>
    <row r="108" spans="2:9" ht="13.5" thickBot="1">
      <c r="B108" s="51" t="s">
        <v>223</v>
      </c>
      <c r="C108" s="38">
        <v>195</v>
      </c>
      <c r="D108" s="100">
        <v>0.06</v>
      </c>
      <c r="E108" s="36">
        <v>0</v>
      </c>
      <c r="F108" s="109">
        <v>0</v>
      </c>
      <c r="H108" s="97"/>
      <c r="I108" s="3"/>
    </row>
    <row r="109" spans="2:9" ht="18" thickBot="1">
      <c r="B109" s="47" t="s">
        <v>94</v>
      </c>
      <c r="C109" s="40">
        <v>343350</v>
      </c>
      <c r="D109" s="101"/>
      <c r="E109" s="41">
        <v>78</v>
      </c>
      <c r="F109" s="107"/>
      <c r="H109" s="97"/>
      <c r="I109" s="3"/>
    </row>
    <row r="110" spans="5:9" ht="13.5" thickTop="1">
      <c r="E110" s="3"/>
      <c r="H110" s="97"/>
      <c r="I110" s="3"/>
    </row>
    <row r="111" ht="18" thickBot="1">
      <c r="A111" s="3" t="s">
        <v>250</v>
      </c>
    </row>
    <row r="112" spans="2:9" ht="18.75" thickBot="1" thickTop="1">
      <c r="B112" s="27" t="s">
        <v>168</v>
      </c>
      <c r="C112" s="44">
        <v>447673</v>
      </c>
      <c r="D112" s="98"/>
      <c r="E112" s="4"/>
      <c r="G112" s="8"/>
      <c r="H112" s="110"/>
      <c r="I112" s="3"/>
    </row>
    <row r="113" spans="2:9" ht="18" thickBot="1">
      <c r="B113" s="29" t="s">
        <v>169</v>
      </c>
      <c r="C113" s="45"/>
      <c r="D113" s="98"/>
      <c r="E113" s="4"/>
      <c r="G113" s="8"/>
      <c r="H113" s="110"/>
      <c r="I113" s="3"/>
    </row>
    <row r="114" spans="2:9" ht="18" thickBot="1">
      <c r="B114" s="29" t="s">
        <v>170</v>
      </c>
      <c r="C114" s="45">
        <v>366152</v>
      </c>
      <c r="D114" s="98"/>
      <c r="E114" s="4"/>
      <c r="G114" s="8"/>
      <c r="H114" s="110"/>
      <c r="I114" s="3"/>
    </row>
    <row r="115" spans="2:9" ht="18" thickBot="1">
      <c r="B115" s="29" t="s">
        <v>174</v>
      </c>
      <c r="C115" s="45">
        <v>81.79</v>
      </c>
      <c r="D115" s="98"/>
      <c r="E115" s="4"/>
      <c r="G115" s="8"/>
      <c r="H115" s="110"/>
      <c r="I115" s="3"/>
    </row>
    <row r="116" spans="2:9" ht="18" thickBot="1">
      <c r="B116" s="29" t="s">
        <v>172</v>
      </c>
      <c r="C116" s="45">
        <v>363404</v>
      </c>
      <c r="D116" s="98"/>
      <c r="E116" s="4"/>
      <c r="G116" s="8"/>
      <c r="H116" s="110"/>
      <c r="I116" s="3"/>
    </row>
    <row r="117" spans="2:9" ht="18" thickBot="1">
      <c r="B117" s="31" t="s">
        <v>175</v>
      </c>
      <c r="C117" s="46">
        <v>99.25</v>
      </c>
      <c r="D117" s="98"/>
      <c r="E117" s="4"/>
      <c r="G117" s="8"/>
      <c r="H117" s="110"/>
      <c r="I117" s="3"/>
    </row>
    <row r="118" ht="15" thickBot="1" thickTop="1"/>
    <row r="119" spans="2:6" ht="18.75" thickBot="1" thickTop="1">
      <c r="B119" s="42" t="s">
        <v>18</v>
      </c>
      <c r="C119" s="33" t="s">
        <v>164</v>
      </c>
      <c r="D119" s="99" t="s">
        <v>176</v>
      </c>
      <c r="E119" s="33" t="s">
        <v>17</v>
      </c>
      <c r="F119" s="106" t="s">
        <v>177</v>
      </c>
    </row>
    <row r="120" spans="2:9" ht="13.5" thickBot="1">
      <c r="B120" s="34" t="s">
        <v>28</v>
      </c>
      <c r="C120" s="38">
        <v>153946</v>
      </c>
      <c r="D120" s="100">
        <v>42.36</v>
      </c>
      <c r="E120" s="36">
        <v>36</v>
      </c>
      <c r="F120" s="109">
        <v>46.75</v>
      </c>
      <c r="H120" s="97"/>
      <c r="I120" s="3"/>
    </row>
    <row r="121" spans="2:9" ht="13.5" thickBot="1">
      <c r="B121" s="34" t="s">
        <v>27</v>
      </c>
      <c r="C121" s="38">
        <v>148513</v>
      </c>
      <c r="D121" s="100">
        <v>40.87</v>
      </c>
      <c r="E121" s="36">
        <v>33</v>
      </c>
      <c r="F121" s="109">
        <v>42.86</v>
      </c>
      <c r="H121" s="97"/>
      <c r="I121" s="3"/>
    </row>
    <row r="122" spans="2:9" ht="13.5" thickBot="1">
      <c r="B122" s="34" t="s">
        <v>184</v>
      </c>
      <c r="C122" s="38">
        <v>28746</v>
      </c>
      <c r="D122" s="100">
        <v>7.91</v>
      </c>
      <c r="E122" s="36">
        <v>6</v>
      </c>
      <c r="F122" s="109">
        <v>7.79</v>
      </c>
      <c r="H122" s="97"/>
      <c r="I122" s="3"/>
    </row>
    <row r="123" spans="2:9" ht="13.5" thickBot="1">
      <c r="B123" s="34" t="s">
        <v>23</v>
      </c>
      <c r="C123" s="38">
        <v>4232</v>
      </c>
      <c r="D123" s="100">
        <v>1.16</v>
      </c>
      <c r="E123" s="36">
        <v>1</v>
      </c>
      <c r="F123" s="109">
        <v>1.3</v>
      </c>
      <c r="H123" s="97"/>
      <c r="I123" s="3"/>
    </row>
    <row r="124" spans="2:9" ht="13.5" thickBot="1">
      <c r="B124" s="34" t="s">
        <v>185</v>
      </c>
      <c r="C124" s="38">
        <v>3570</v>
      </c>
      <c r="D124" s="100">
        <v>0.98</v>
      </c>
      <c r="E124" s="36">
        <v>1</v>
      </c>
      <c r="F124" s="109">
        <v>1.3</v>
      </c>
      <c r="H124" s="97"/>
      <c r="I124" s="3"/>
    </row>
    <row r="125" spans="2:9" ht="13.5" thickBot="1">
      <c r="B125" s="34" t="s">
        <v>224</v>
      </c>
      <c r="C125" s="38">
        <v>10702</v>
      </c>
      <c r="D125" s="100">
        <v>2.94</v>
      </c>
      <c r="E125" s="36">
        <v>0</v>
      </c>
      <c r="F125" s="109">
        <v>0</v>
      </c>
      <c r="H125" s="97"/>
      <c r="I125" s="3"/>
    </row>
    <row r="126" spans="2:9" ht="13.5" thickBot="1">
      <c r="B126" s="34" t="s">
        <v>20</v>
      </c>
      <c r="C126" s="38">
        <v>4275</v>
      </c>
      <c r="D126" s="100">
        <v>1.18</v>
      </c>
      <c r="E126" s="36">
        <v>0</v>
      </c>
      <c r="F126" s="109">
        <v>0</v>
      </c>
      <c r="H126" s="97"/>
      <c r="I126" s="3"/>
    </row>
    <row r="127" spans="2:9" ht="27" thickBot="1">
      <c r="B127" s="34" t="s">
        <v>225</v>
      </c>
      <c r="C127" s="38">
        <v>4046</v>
      </c>
      <c r="D127" s="100">
        <v>1.11</v>
      </c>
      <c r="E127" s="36">
        <v>0</v>
      </c>
      <c r="F127" s="109">
        <v>0</v>
      </c>
      <c r="H127" s="97"/>
      <c r="I127" s="3"/>
    </row>
    <row r="128" spans="2:9" ht="27" thickBot="1">
      <c r="B128" s="34" t="s">
        <v>226</v>
      </c>
      <c r="C128" s="38">
        <v>1640</v>
      </c>
      <c r="D128" s="100">
        <v>0.45</v>
      </c>
      <c r="E128" s="36">
        <v>0</v>
      </c>
      <c r="F128" s="109">
        <v>0</v>
      </c>
      <c r="H128" s="97"/>
      <c r="I128" s="3"/>
    </row>
    <row r="129" spans="2:9" ht="13.5" thickBot="1">
      <c r="B129" s="34" t="s">
        <v>26</v>
      </c>
      <c r="C129" s="38">
        <v>1572</v>
      </c>
      <c r="D129" s="100">
        <v>0.43</v>
      </c>
      <c r="E129" s="36">
        <v>0</v>
      </c>
      <c r="F129" s="109">
        <v>0</v>
      </c>
      <c r="H129" s="97"/>
      <c r="I129" s="3"/>
    </row>
    <row r="130" spans="2:9" ht="13.5" thickBot="1">
      <c r="B130" s="34" t="s">
        <v>227</v>
      </c>
      <c r="C130" s="38">
        <v>639</v>
      </c>
      <c r="D130" s="100">
        <v>0.18</v>
      </c>
      <c r="E130" s="36">
        <v>0</v>
      </c>
      <c r="F130" s="109">
        <v>0</v>
      </c>
      <c r="H130" s="97"/>
      <c r="I130" s="3"/>
    </row>
    <row r="131" spans="2:9" ht="13.5" thickBot="1">
      <c r="B131" s="34" t="s">
        <v>219</v>
      </c>
      <c r="C131" s="38">
        <v>512</v>
      </c>
      <c r="D131" s="100">
        <v>0.14</v>
      </c>
      <c r="E131" s="36">
        <v>0</v>
      </c>
      <c r="F131" s="109">
        <v>0</v>
      </c>
      <c r="H131" s="97"/>
      <c r="I131" s="3"/>
    </row>
    <row r="132" spans="2:9" ht="27" thickBot="1">
      <c r="B132" s="34" t="s">
        <v>228</v>
      </c>
      <c r="C132" s="38">
        <v>354</v>
      </c>
      <c r="D132" s="100">
        <v>0.1</v>
      </c>
      <c r="E132" s="36">
        <v>0</v>
      </c>
      <c r="F132" s="109">
        <v>0</v>
      </c>
      <c r="H132" s="97"/>
      <c r="I132" s="3"/>
    </row>
    <row r="133" spans="2:9" ht="13.5" thickBot="1">
      <c r="B133" s="34" t="s">
        <v>229</v>
      </c>
      <c r="C133" s="38">
        <v>268</v>
      </c>
      <c r="D133" s="100">
        <v>0.07</v>
      </c>
      <c r="E133" s="36">
        <v>0</v>
      </c>
      <c r="F133" s="109">
        <v>0</v>
      </c>
      <c r="H133" s="97"/>
      <c r="I133" s="3"/>
    </row>
    <row r="134" spans="2:9" ht="27" thickBot="1">
      <c r="B134" s="34" t="s">
        <v>230</v>
      </c>
      <c r="C134" s="38">
        <v>199</v>
      </c>
      <c r="D134" s="100">
        <v>0.05</v>
      </c>
      <c r="E134" s="36">
        <v>0</v>
      </c>
      <c r="F134" s="109">
        <v>0</v>
      </c>
      <c r="H134" s="97"/>
      <c r="I134" s="3"/>
    </row>
    <row r="135" spans="2:9" ht="13.5" thickBot="1">
      <c r="B135" s="34" t="s">
        <v>207</v>
      </c>
      <c r="C135" s="38">
        <v>190</v>
      </c>
      <c r="D135" s="100">
        <v>0.05</v>
      </c>
      <c r="E135" s="36">
        <v>0</v>
      </c>
      <c r="F135" s="109">
        <v>0</v>
      </c>
      <c r="H135" s="97"/>
      <c r="I135" s="3"/>
    </row>
    <row r="136" spans="2:9" ht="18" thickBot="1">
      <c r="B136" s="47" t="s">
        <v>94</v>
      </c>
      <c r="C136" s="40">
        <v>363404</v>
      </c>
      <c r="D136" s="101"/>
      <c r="E136" s="41">
        <v>77</v>
      </c>
      <c r="F136" s="107"/>
      <c r="H136" s="97"/>
      <c r="I136" s="3"/>
    </row>
    <row r="137" spans="5:9" ht="13.5" thickTop="1">
      <c r="E137" s="3"/>
      <c r="H137" s="97"/>
      <c r="I137" s="3"/>
    </row>
    <row r="138" ht="18" thickBot="1">
      <c r="A138" s="3" t="s">
        <v>251</v>
      </c>
    </row>
    <row r="139" spans="2:9" ht="18.75" thickBot="1" thickTop="1">
      <c r="B139" s="27" t="s">
        <v>168</v>
      </c>
      <c r="C139" s="28">
        <v>455791</v>
      </c>
      <c r="D139" s="98"/>
      <c r="E139" s="4"/>
      <c r="G139" s="8"/>
      <c r="H139" s="110"/>
      <c r="I139" s="3"/>
    </row>
    <row r="140" spans="2:9" ht="18" thickBot="1">
      <c r="B140" s="29" t="s">
        <v>169</v>
      </c>
      <c r="C140" s="30"/>
      <c r="D140" s="98"/>
      <c r="E140" s="4"/>
      <c r="G140" s="8"/>
      <c r="H140" s="110"/>
      <c r="I140" s="3"/>
    </row>
    <row r="141" spans="2:9" ht="18" thickBot="1">
      <c r="B141" s="29" t="s">
        <v>170</v>
      </c>
      <c r="C141" s="30">
        <v>353102</v>
      </c>
      <c r="D141" s="98"/>
      <c r="E141" s="4"/>
      <c r="G141" s="8"/>
      <c r="H141" s="110"/>
      <c r="I141" s="3"/>
    </row>
    <row r="142" spans="2:9" ht="18" thickBot="1">
      <c r="B142" s="29" t="s">
        <v>174</v>
      </c>
      <c r="C142" s="30">
        <v>77.47</v>
      </c>
      <c r="D142" s="98"/>
      <c r="E142" s="4"/>
      <c r="G142" s="8"/>
      <c r="H142" s="110"/>
      <c r="I142" s="3"/>
    </row>
    <row r="143" spans="2:9" ht="18" thickBot="1">
      <c r="B143" s="29" t="s">
        <v>172</v>
      </c>
      <c r="C143" s="30">
        <v>348398</v>
      </c>
      <c r="D143" s="98"/>
      <c r="E143" s="4"/>
      <c r="G143" s="8"/>
      <c r="H143" s="110"/>
      <c r="I143" s="3"/>
    </row>
    <row r="144" spans="2:9" ht="18" thickBot="1">
      <c r="B144" s="31" t="s">
        <v>175</v>
      </c>
      <c r="C144" s="32">
        <v>98.67</v>
      </c>
      <c r="D144" s="98"/>
      <c r="E144" s="4"/>
      <c r="G144" s="8"/>
      <c r="H144" s="110"/>
      <c r="I144" s="3"/>
    </row>
    <row r="145" ht="15" thickBot="1" thickTop="1"/>
    <row r="146" spans="2:9" ht="18.75" thickBot="1" thickTop="1">
      <c r="B146" s="42" t="s">
        <v>18</v>
      </c>
      <c r="C146" s="33" t="s">
        <v>164</v>
      </c>
      <c r="D146" s="99" t="s">
        <v>176</v>
      </c>
      <c r="E146" s="33" t="s">
        <v>17</v>
      </c>
      <c r="F146" s="106" t="s">
        <v>177</v>
      </c>
      <c r="H146" s="97"/>
      <c r="I146" s="3"/>
    </row>
    <row r="147" spans="2:9" ht="13.5" thickBot="1">
      <c r="B147" s="34" t="s">
        <v>334</v>
      </c>
      <c r="C147" s="38">
        <v>167166</v>
      </c>
      <c r="D147" s="102">
        <f aca="true" t="shared" si="0" ref="D147:D156">C147/348398*100</f>
        <v>47.981331695359906</v>
      </c>
      <c r="E147" s="36">
        <v>39</v>
      </c>
      <c r="F147" s="109">
        <v>52</v>
      </c>
      <c r="H147" s="97"/>
      <c r="I147" s="3"/>
    </row>
    <row r="148" spans="2:9" ht="13.5" thickBot="1">
      <c r="B148" s="34" t="s">
        <v>29</v>
      </c>
      <c r="C148" s="38">
        <v>133900</v>
      </c>
      <c r="D148" s="102">
        <f t="shared" si="0"/>
        <v>38.43305644693712</v>
      </c>
      <c r="E148" s="36">
        <v>30</v>
      </c>
      <c r="F148" s="109">
        <v>40</v>
      </c>
      <c r="H148" s="97"/>
      <c r="I148" s="3"/>
    </row>
    <row r="149" spans="2:9" ht="13.5" thickBot="1">
      <c r="B149" s="34" t="s">
        <v>184</v>
      </c>
      <c r="C149" s="38">
        <v>20365</v>
      </c>
      <c r="D149" s="102">
        <f t="shared" si="0"/>
        <v>5.845326322194731</v>
      </c>
      <c r="E149" s="36">
        <v>4</v>
      </c>
      <c r="F149" s="109">
        <v>5.33</v>
      </c>
      <c r="H149" s="97"/>
      <c r="I149" s="3"/>
    </row>
    <row r="150" spans="2:9" ht="13.5" thickBot="1">
      <c r="B150" s="34" t="s">
        <v>30</v>
      </c>
      <c r="C150" s="38">
        <v>8498</v>
      </c>
      <c r="D150" s="102">
        <f>C150/348398*100</f>
        <v>2.43916440392884</v>
      </c>
      <c r="E150" s="36">
        <v>2</v>
      </c>
      <c r="F150" s="109">
        <v>2.67</v>
      </c>
      <c r="H150" s="97"/>
      <c r="I150" s="3"/>
    </row>
    <row r="151" spans="2:9" ht="13.5" thickBot="1">
      <c r="B151" s="43" t="s">
        <v>231</v>
      </c>
      <c r="C151" s="38">
        <v>9920</v>
      </c>
      <c r="D151" s="102">
        <f t="shared" si="0"/>
        <v>2.847318296890338</v>
      </c>
      <c r="E151" s="36">
        <v>0</v>
      </c>
      <c r="F151" s="109">
        <v>0</v>
      </c>
      <c r="H151" s="97"/>
      <c r="I151" s="3"/>
    </row>
    <row r="152" spans="2:9" ht="13.5" thickBot="1">
      <c r="B152" s="34" t="s">
        <v>232</v>
      </c>
      <c r="C152" s="38">
        <v>2446</v>
      </c>
      <c r="D152" s="102">
        <f t="shared" si="0"/>
        <v>0.7020706203824362</v>
      </c>
      <c r="E152" s="36">
        <v>0</v>
      </c>
      <c r="F152" s="109">
        <v>0</v>
      </c>
      <c r="H152" s="97"/>
      <c r="I152" s="3"/>
    </row>
    <row r="153" spans="2:9" ht="27" thickBot="1">
      <c r="B153" s="34" t="s">
        <v>233</v>
      </c>
      <c r="C153" s="38">
        <v>2242</v>
      </c>
      <c r="D153" s="102">
        <f t="shared" si="0"/>
        <v>0.6435168973415462</v>
      </c>
      <c r="E153" s="36">
        <v>0</v>
      </c>
      <c r="F153" s="109">
        <v>0</v>
      </c>
      <c r="H153" s="97"/>
      <c r="I153" s="3"/>
    </row>
    <row r="154" spans="2:9" ht="13.5" thickBot="1">
      <c r="B154" s="34" t="s">
        <v>234</v>
      </c>
      <c r="C154" s="38">
        <v>2173</v>
      </c>
      <c r="D154" s="102">
        <f t="shared" si="0"/>
        <v>0.6237119616071275</v>
      </c>
      <c r="E154" s="36">
        <v>0</v>
      </c>
      <c r="F154" s="109">
        <v>0</v>
      </c>
      <c r="H154" s="97"/>
      <c r="I154" s="3"/>
    </row>
    <row r="155" spans="2:9" ht="27" thickBot="1">
      <c r="B155" s="34" t="s">
        <v>235</v>
      </c>
      <c r="C155" s="38">
        <v>851</v>
      </c>
      <c r="D155" s="102">
        <f t="shared" si="0"/>
        <v>0.24426087405783042</v>
      </c>
      <c r="E155" s="36">
        <v>0</v>
      </c>
      <c r="F155" s="109">
        <v>0</v>
      </c>
      <c r="H155" s="97"/>
      <c r="I155" s="3"/>
    </row>
    <row r="156" spans="2:9" ht="13.5" thickBot="1">
      <c r="B156" s="34" t="s">
        <v>20</v>
      </c>
      <c r="C156" s="38">
        <v>837</v>
      </c>
      <c r="D156" s="102">
        <f t="shared" si="0"/>
        <v>0.24024248130012227</v>
      </c>
      <c r="E156" s="36">
        <v>0</v>
      </c>
      <c r="F156" s="109">
        <v>0</v>
      </c>
      <c r="H156" s="97"/>
      <c r="I156" s="3"/>
    </row>
    <row r="157" spans="2:9" ht="13.5" thickBot="1">
      <c r="B157" s="39"/>
      <c r="C157" s="40">
        <v>348398</v>
      </c>
      <c r="D157" s="103"/>
      <c r="E157" s="41">
        <v>75</v>
      </c>
      <c r="F157" s="107"/>
      <c r="H157" s="97"/>
      <c r="I157" s="3"/>
    </row>
    <row r="158" spans="5:9" ht="13.5" thickTop="1">
      <c r="E158" s="21"/>
      <c r="F158" s="108"/>
      <c r="G158" s="11"/>
      <c r="H158" s="111"/>
      <c r="I158" s="22"/>
    </row>
    <row r="159" ht="18" thickBot="1">
      <c r="A159" s="3" t="s">
        <v>252</v>
      </c>
    </row>
    <row r="160" spans="2:9" ht="18.75" thickBot="1" thickTop="1">
      <c r="B160" s="27" t="s">
        <v>168</v>
      </c>
      <c r="C160" s="28">
        <v>484430</v>
      </c>
      <c r="D160" s="98"/>
      <c r="E160" s="4"/>
      <c r="G160" s="8"/>
      <c r="H160" s="110"/>
      <c r="I160" s="3"/>
    </row>
    <row r="161" spans="2:9" ht="18" thickBot="1">
      <c r="B161" s="29" t="s">
        <v>169</v>
      </c>
      <c r="C161" s="30"/>
      <c r="D161" s="98"/>
      <c r="E161" s="4"/>
      <c r="G161" s="8"/>
      <c r="H161" s="110"/>
      <c r="I161" s="3"/>
    </row>
    <row r="162" spans="2:9" ht="18" thickBot="1">
      <c r="B162" s="29" t="s">
        <v>170</v>
      </c>
      <c r="C162" s="30">
        <v>345757</v>
      </c>
      <c r="D162" s="98"/>
      <c r="E162" s="4"/>
      <c r="G162" s="8"/>
      <c r="H162" s="110"/>
      <c r="I162" s="3"/>
    </row>
    <row r="163" spans="2:9" ht="18" thickBot="1">
      <c r="B163" s="29" t="s">
        <v>174</v>
      </c>
      <c r="C163" s="30">
        <v>71.37</v>
      </c>
      <c r="D163" s="98"/>
      <c r="E163" s="4"/>
      <c r="G163" s="8"/>
      <c r="H163" s="110"/>
      <c r="I163" s="3"/>
    </row>
    <row r="164" spans="2:9" ht="18" thickBot="1">
      <c r="B164" s="29" t="s">
        <v>172</v>
      </c>
      <c r="C164" s="30">
        <v>338835</v>
      </c>
      <c r="D164" s="98"/>
      <c r="E164" s="4"/>
      <c r="G164" s="8"/>
      <c r="H164" s="110"/>
      <c r="I164" s="3"/>
    </row>
    <row r="165" spans="2:9" ht="18" thickBot="1">
      <c r="B165" s="31" t="s">
        <v>175</v>
      </c>
      <c r="C165" s="112">
        <v>98</v>
      </c>
      <c r="D165" s="98"/>
      <c r="E165" s="4"/>
      <c r="G165" s="8"/>
      <c r="H165" s="110"/>
      <c r="I165" s="3"/>
    </row>
    <row r="166" ht="15" thickBot="1" thickTop="1"/>
    <row r="167" spans="2:6" ht="18.75" thickBot="1" thickTop="1">
      <c r="B167" s="42" t="s">
        <v>18</v>
      </c>
      <c r="C167" s="33" t="s">
        <v>164</v>
      </c>
      <c r="D167" s="99" t="s">
        <v>176</v>
      </c>
      <c r="E167" s="33" t="s">
        <v>17</v>
      </c>
      <c r="F167" s="106" t="s">
        <v>177</v>
      </c>
    </row>
    <row r="168" spans="2:9" ht="13.5" thickBot="1">
      <c r="B168" s="34" t="s">
        <v>236</v>
      </c>
      <c r="C168" s="35">
        <v>164737</v>
      </c>
      <c r="D168" s="100">
        <v>48.62</v>
      </c>
      <c r="E168" s="36">
        <v>41</v>
      </c>
      <c r="F168" s="109">
        <v>50.62</v>
      </c>
      <c r="H168" s="97"/>
      <c r="I168" s="3"/>
    </row>
    <row r="169" spans="2:9" ht="13.5" thickBot="1">
      <c r="B169" s="34" t="s">
        <v>237</v>
      </c>
      <c r="C169" s="38">
        <v>49730</v>
      </c>
      <c r="D169" s="100">
        <v>14.68</v>
      </c>
      <c r="E169" s="36">
        <v>12</v>
      </c>
      <c r="F169" s="109">
        <v>14.81</v>
      </c>
      <c r="H169" s="97"/>
      <c r="I169" s="3"/>
    </row>
    <row r="170" spans="2:9" ht="13.5" thickBot="1">
      <c r="B170" s="34" t="s">
        <v>238</v>
      </c>
      <c r="C170" s="38">
        <v>47683</v>
      </c>
      <c r="D170" s="100">
        <v>14.07</v>
      </c>
      <c r="E170" s="36">
        <v>11</v>
      </c>
      <c r="F170" s="109">
        <v>13.58</v>
      </c>
      <c r="H170" s="97"/>
      <c r="I170" s="3"/>
    </row>
    <row r="171" spans="2:9" ht="13.5" thickBot="1">
      <c r="B171" s="34" t="s">
        <v>239</v>
      </c>
      <c r="C171" s="38">
        <v>44483</v>
      </c>
      <c r="D171" s="100">
        <v>13.13</v>
      </c>
      <c r="E171" s="36">
        <v>11</v>
      </c>
      <c r="F171" s="109">
        <v>13.58</v>
      </c>
      <c r="H171" s="97"/>
      <c r="I171" s="3"/>
    </row>
    <row r="172" spans="2:9" ht="13.5" thickBot="1">
      <c r="B172" s="34" t="s">
        <v>240</v>
      </c>
      <c r="C172" s="38">
        <v>12748</v>
      </c>
      <c r="D172" s="100">
        <v>3.76</v>
      </c>
      <c r="E172" s="36">
        <v>3</v>
      </c>
      <c r="F172" s="109">
        <v>3.7</v>
      </c>
      <c r="H172" s="97"/>
      <c r="I172" s="3"/>
    </row>
    <row r="173" spans="2:9" ht="13.5" thickBot="1">
      <c r="B173" s="34" t="s">
        <v>241</v>
      </c>
      <c r="C173" s="38">
        <v>4373</v>
      </c>
      <c r="D173" s="100">
        <v>1.29</v>
      </c>
      <c r="E173" s="36">
        <v>1</v>
      </c>
      <c r="F173" s="109">
        <v>1.23</v>
      </c>
      <c r="H173" s="97"/>
      <c r="I173" s="3"/>
    </row>
    <row r="174" spans="2:9" ht="13.5" thickBot="1">
      <c r="B174" s="34" t="s">
        <v>201</v>
      </c>
      <c r="C174" s="38">
        <v>3693</v>
      </c>
      <c r="D174" s="100">
        <v>1.09</v>
      </c>
      <c r="E174" s="36">
        <v>1</v>
      </c>
      <c r="F174" s="109">
        <v>1.23</v>
      </c>
      <c r="H174" s="97"/>
      <c r="I174" s="3"/>
    </row>
    <row r="175" spans="2:9" ht="13.5" thickBot="1">
      <c r="B175" s="34" t="s">
        <v>242</v>
      </c>
      <c r="C175" s="38">
        <v>2656</v>
      </c>
      <c r="D175" s="100">
        <v>0.78</v>
      </c>
      <c r="E175" s="36">
        <v>1</v>
      </c>
      <c r="F175" s="109">
        <v>1.23</v>
      </c>
      <c r="H175" s="97"/>
      <c r="I175" s="3"/>
    </row>
    <row r="176" spans="2:9" ht="13.5" thickBot="1">
      <c r="B176" s="34" t="s">
        <v>243</v>
      </c>
      <c r="C176" s="38">
        <v>2906</v>
      </c>
      <c r="D176" s="100">
        <v>0.86</v>
      </c>
      <c r="E176" s="36">
        <v>0</v>
      </c>
      <c r="F176" s="109">
        <v>0</v>
      </c>
      <c r="H176" s="97"/>
      <c r="I176" s="3"/>
    </row>
    <row r="177" spans="2:9" ht="27" thickBot="1">
      <c r="B177" s="34" t="s">
        <v>244</v>
      </c>
      <c r="C177" s="38">
        <v>2343</v>
      </c>
      <c r="D177" s="100">
        <v>0.69</v>
      </c>
      <c r="E177" s="36">
        <v>0</v>
      </c>
      <c r="F177" s="109">
        <v>0</v>
      </c>
      <c r="H177" s="97"/>
      <c r="I177" s="3"/>
    </row>
    <row r="178" spans="2:9" ht="13.5" thickBot="1">
      <c r="B178" s="34" t="s">
        <v>245</v>
      </c>
      <c r="C178" s="38">
        <v>2197</v>
      </c>
      <c r="D178" s="100">
        <v>0.65</v>
      </c>
      <c r="E178" s="36">
        <v>0</v>
      </c>
      <c r="F178" s="109">
        <v>0</v>
      </c>
      <c r="H178" s="97"/>
      <c r="I178" s="3"/>
    </row>
    <row r="179" spans="2:9" ht="27" thickBot="1">
      <c r="B179" s="34" t="s">
        <v>246</v>
      </c>
      <c r="C179" s="38">
        <v>1284</v>
      </c>
      <c r="D179" s="100">
        <v>0.38</v>
      </c>
      <c r="E179" s="36">
        <v>0</v>
      </c>
      <c r="F179" s="109">
        <v>0</v>
      </c>
      <c r="H179" s="97"/>
      <c r="I179" s="3"/>
    </row>
    <row r="180" spans="2:9" ht="18" thickBot="1">
      <c r="B180" s="47" t="s">
        <v>94</v>
      </c>
      <c r="C180" s="40">
        <v>338835</v>
      </c>
      <c r="D180" s="103"/>
      <c r="E180" s="41">
        <v>81</v>
      </c>
      <c r="F180" s="107"/>
      <c r="H180" s="97"/>
      <c r="I180" s="3"/>
    </row>
    <row r="181" spans="5:9" ht="13.5" thickTop="1">
      <c r="E181" s="3"/>
      <c r="H181" s="97"/>
      <c r="I181" s="3"/>
    </row>
    <row r="185" spans="1:8" ht="18" thickBot="1">
      <c r="A185" s="3" t="s">
        <v>284</v>
      </c>
      <c r="D185" s="3"/>
      <c r="F185" s="3"/>
      <c r="H185" s="8"/>
    </row>
    <row r="186" spans="2:9" ht="18.75" thickBot="1" thickTop="1">
      <c r="B186" s="27" t="s">
        <v>168</v>
      </c>
      <c r="C186" s="28">
        <v>498305</v>
      </c>
      <c r="D186" s="98"/>
      <c r="E186" s="4"/>
      <c r="G186" s="8"/>
      <c r="H186" s="110"/>
      <c r="I186" s="3"/>
    </row>
    <row r="187" spans="2:9" ht="18" thickBot="1">
      <c r="B187" s="29" t="s">
        <v>169</v>
      </c>
      <c r="C187" s="30"/>
      <c r="D187" s="98"/>
      <c r="E187" s="4"/>
      <c r="G187" s="8"/>
      <c r="H187" s="110"/>
      <c r="I187" s="3"/>
    </row>
    <row r="188" spans="2:9" ht="18" thickBot="1">
      <c r="B188" s="29" t="s">
        <v>170</v>
      </c>
      <c r="C188" s="30">
        <v>329819</v>
      </c>
      <c r="D188" s="98"/>
      <c r="E188" s="4"/>
      <c r="G188" s="8"/>
      <c r="H188" s="110"/>
      <c r="I188" s="3"/>
    </row>
    <row r="189" spans="2:9" ht="18" thickBot="1">
      <c r="B189" s="29" t="s">
        <v>174</v>
      </c>
      <c r="C189" s="30">
        <v>66.19</v>
      </c>
      <c r="D189" s="98"/>
      <c r="E189" s="4"/>
      <c r="G189" s="8"/>
      <c r="H189" s="110"/>
      <c r="I189" s="3"/>
    </row>
    <row r="190" spans="2:9" ht="18" thickBot="1">
      <c r="B190" s="29" t="s">
        <v>172</v>
      </c>
      <c r="C190" s="30">
        <v>323992</v>
      </c>
      <c r="D190" s="98"/>
      <c r="E190" s="4"/>
      <c r="G190" s="8"/>
      <c r="H190" s="110"/>
      <c r="I190" s="3"/>
    </row>
    <row r="191" spans="2:9" ht="18" thickBot="1">
      <c r="B191" s="31" t="s">
        <v>175</v>
      </c>
      <c r="C191" s="112">
        <v>98.23</v>
      </c>
      <c r="D191" s="119"/>
      <c r="E191" s="4"/>
      <c r="G191" s="8"/>
      <c r="H191" s="110"/>
      <c r="I191" s="3"/>
    </row>
    <row r="192" ht="15" thickBot="1" thickTop="1">
      <c r="D192" s="118"/>
    </row>
    <row r="193" spans="2:6" ht="18.75" thickBot="1" thickTop="1">
      <c r="B193" s="120" t="s">
        <v>18</v>
      </c>
      <c r="C193" s="33" t="s">
        <v>164</v>
      </c>
      <c r="D193" s="99" t="s">
        <v>176</v>
      </c>
      <c r="E193" s="33" t="s">
        <v>17</v>
      </c>
      <c r="F193" s="106" t="s">
        <v>177</v>
      </c>
    </row>
    <row r="194" spans="2:6" ht="13.5" thickBot="1">
      <c r="B194" s="34" t="s">
        <v>285</v>
      </c>
      <c r="C194" s="35">
        <v>168290</v>
      </c>
      <c r="D194" s="100">
        <v>51.94</v>
      </c>
      <c r="E194" s="36">
        <v>48</v>
      </c>
      <c r="F194" s="114">
        <v>59.26</v>
      </c>
    </row>
    <row r="195" spans="2:6" ht="13.5" thickBot="1">
      <c r="B195" s="34" t="s">
        <v>163</v>
      </c>
      <c r="C195" s="38">
        <v>54547</v>
      </c>
      <c r="D195" s="100">
        <v>16.8</v>
      </c>
      <c r="E195" s="36">
        <v>16</v>
      </c>
      <c r="F195" s="114">
        <v>19.75</v>
      </c>
    </row>
    <row r="196" spans="2:6" ht="13.5" thickBot="1">
      <c r="B196" s="34" t="s">
        <v>286</v>
      </c>
      <c r="C196" s="38">
        <v>29883</v>
      </c>
      <c r="D196" s="100">
        <v>9.2</v>
      </c>
      <c r="E196" s="36">
        <v>8</v>
      </c>
      <c r="F196" s="114">
        <v>9.88</v>
      </c>
    </row>
    <row r="197" spans="2:6" ht="13.5" thickBot="1">
      <c r="B197" s="34" t="s">
        <v>129</v>
      </c>
      <c r="C197" s="38">
        <v>19546</v>
      </c>
      <c r="D197" s="100">
        <v>6</v>
      </c>
      <c r="E197" s="36">
        <v>5</v>
      </c>
      <c r="F197" s="114">
        <v>6.17</v>
      </c>
    </row>
    <row r="198" spans="2:6" ht="13.5" thickBot="1">
      <c r="B198" s="34" t="s">
        <v>287</v>
      </c>
      <c r="C198" s="38">
        <v>9448</v>
      </c>
      <c r="D198" s="100">
        <v>2.9</v>
      </c>
      <c r="E198" s="36">
        <v>0</v>
      </c>
      <c r="F198" s="114">
        <v>0</v>
      </c>
    </row>
    <row r="199" spans="2:6" ht="13.5" thickBot="1">
      <c r="B199" s="34" t="s">
        <v>288</v>
      </c>
      <c r="C199" s="38">
        <v>8759</v>
      </c>
      <c r="D199" s="100">
        <v>2.7</v>
      </c>
      <c r="E199" s="36">
        <v>0</v>
      </c>
      <c r="F199" s="114">
        <v>0</v>
      </c>
    </row>
    <row r="200" spans="2:6" ht="13.5" thickBot="1">
      <c r="B200" s="34" t="s">
        <v>289</v>
      </c>
      <c r="C200" s="38">
        <v>7691</v>
      </c>
      <c r="D200" s="100">
        <v>2.4</v>
      </c>
      <c r="E200" s="36">
        <v>0</v>
      </c>
      <c r="F200" s="114">
        <v>0</v>
      </c>
    </row>
    <row r="201" spans="2:6" ht="13.5" thickBot="1">
      <c r="B201" s="34" t="s">
        <v>128</v>
      </c>
      <c r="C201" s="38">
        <v>4747</v>
      </c>
      <c r="D201" s="100">
        <v>1.5</v>
      </c>
      <c r="E201" s="36">
        <v>1</v>
      </c>
      <c r="F201" s="114">
        <v>1.23</v>
      </c>
    </row>
    <row r="202" spans="2:6" ht="13.5" thickBot="1">
      <c r="B202" s="34" t="s">
        <v>290</v>
      </c>
      <c r="C202" s="38">
        <v>4291</v>
      </c>
      <c r="D202" s="100">
        <v>1.3</v>
      </c>
      <c r="E202" s="36">
        <v>0</v>
      </c>
      <c r="F202" s="114">
        <v>0</v>
      </c>
    </row>
    <row r="203" spans="2:6" ht="13.5" thickBot="1">
      <c r="B203" s="34" t="s">
        <v>291</v>
      </c>
      <c r="C203" s="38">
        <v>3489</v>
      </c>
      <c r="D203" s="100">
        <v>1.1</v>
      </c>
      <c r="E203" s="36">
        <v>0</v>
      </c>
      <c r="F203" s="114">
        <v>0</v>
      </c>
    </row>
    <row r="204" spans="2:6" ht="13.5" thickBot="1">
      <c r="B204" s="34" t="s">
        <v>245</v>
      </c>
      <c r="C204" s="38">
        <v>2939</v>
      </c>
      <c r="D204" s="100">
        <v>0.9</v>
      </c>
      <c r="E204" s="36">
        <v>1</v>
      </c>
      <c r="F204" s="114">
        <v>1.23</v>
      </c>
    </row>
    <row r="205" spans="2:6" ht="13.5" thickBot="1">
      <c r="B205" s="34" t="s">
        <v>298</v>
      </c>
      <c r="C205" s="38">
        <v>2898</v>
      </c>
      <c r="D205" s="100">
        <v>0.9</v>
      </c>
      <c r="E205" s="36">
        <v>1</v>
      </c>
      <c r="F205" s="114">
        <v>1.23</v>
      </c>
    </row>
    <row r="206" spans="2:6" ht="13.5" thickBot="1">
      <c r="B206" s="34" t="s">
        <v>292</v>
      </c>
      <c r="C206" s="38">
        <v>2619</v>
      </c>
      <c r="D206" s="100">
        <v>0.8</v>
      </c>
      <c r="E206" s="36">
        <v>1</v>
      </c>
      <c r="F206" s="114">
        <v>1.23</v>
      </c>
    </row>
    <row r="207" spans="2:6" ht="13.5" thickBot="1">
      <c r="B207" s="34" t="s">
        <v>293</v>
      </c>
      <c r="C207" s="38">
        <v>2446</v>
      </c>
      <c r="D207" s="100">
        <v>0.8</v>
      </c>
      <c r="E207" s="36">
        <v>0</v>
      </c>
      <c r="F207" s="114">
        <v>0</v>
      </c>
    </row>
    <row r="208" spans="2:6" ht="13.5" thickBot="1">
      <c r="B208" s="34" t="s">
        <v>294</v>
      </c>
      <c r="C208" s="38">
        <v>1594</v>
      </c>
      <c r="D208" s="100">
        <v>0.5</v>
      </c>
      <c r="E208" s="36">
        <v>0</v>
      </c>
      <c r="F208" s="114">
        <v>0</v>
      </c>
    </row>
    <row r="209" spans="2:6" ht="13.5" thickBot="1">
      <c r="B209" s="34" t="s">
        <v>283</v>
      </c>
      <c r="C209" s="38">
        <v>805</v>
      </c>
      <c r="D209" s="100">
        <v>0.2</v>
      </c>
      <c r="E209" s="36">
        <v>0</v>
      </c>
      <c r="F209" s="114">
        <v>0</v>
      </c>
    </row>
    <row r="210" spans="2:6" ht="13.5" thickBot="1">
      <c r="B210" s="39"/>
      <c r="C210" s="40">
        <f>SUM(C194:C209)</f>
        <v>323992</v>
      </c>
      <c r="D210" s="121"/>
      <c r="E210" s="41">
        <v>81</v>
      </c>
      <c r="F210" s="122"/>
    </row>
    <row r="211" ht="13.5" thickTop="1"/>
  </sheetData>
  <sheetProtection/>
  <printOptions/>
  <pageMargins left="0.7874015748031497" right="0.7874015748031497" top="0.7874015748031497" bottom="0.7874015748031497"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194"/>
  <sheetViews>
    <sheetView workbookViewId="0" topLeftCell="A1">
      <selection activeCell="A135" sqref="A135"/>
    </sheetView>
  </sheetViews>
  <sheetFormatPr defaultColWidth="9.00390625" defaultRowHeight="13.5"/>
  <cols>
    <col min="1" max="1" width="7.00390625" style="1" customWidth="1"/>
    <col min="2" max="2" width="24.125" style="1" customWidth="1"/>
    <col min="3" max="3" width="13.00390625" style="12" customWidth="1"/>
    <col min="4" max="5" width="13.00390625" style="1" customWidth="1"/>
    <col min="6" max="6" width="13.00390625" style="4" customWidth="1"/>
    <col min="7" max="7" width="8.625" style="1" customWidth="1"/>
    <col min="8" max="8" width="8.625" style="8" customWidth="1"/>
    <col min="9" max="16384" width="9.00390625" style="1" customWidth="1"/>
  </cols>
  <sheetData>
    <row r="1" ht="16.5">
      <c r="A1" s="1" t="s">
        <v>123</v>
      </c>
    </row>
    <row r="2" ht="18" thickBot="1">
      <c r="A2" s="18" t="s">
        <v>272</v>
      </c>
    </row>
    <row r="3" spans="2:8" ht="18.75" thickBot="1" thickTop="1">
      <c r="B3" s="27" t="s">
        <v>168</v>
      </c>
      <c r="C3" s="56">
        <v>402905</v>
      </c>
      <c r="E3" s="4"/>
      <c r="F3" s="1"/>
      <c r="G3" s="8"/>
      <c r="H3" s="1"/>
    </row>
    <row r="4" spans="2:8" ht="18" thickBot="1">
      <c r="B4" s="29" t="s">
        <v>169</v>
      </c>
      <c r="C4" s="57"/>
      <c r="E4" s="4"/>
      <c r="F4" s="1"/>
      <c r="G4" s="8"/>
      <c r="H4" s="1"/>
    </row>
    <row r="5" spans="2:8" ht="18" thickBot="1">
      <c r="B5" s="29" t="s">
        <v>170</v>
      </c>
      <c r="C5" s="57">
        <v>304947</v>
      </c>
      <c r="E5" s="4"/>
      <c r="F5" s="1"/>
      <c r="G5" s="8"/>
      <c r="H5" s="1"/>
    </row>
    <row r="6" spans="2:8" ht="18" thickBot="1">
      <c r="B6" s="29" t="s">
        <v>174</v>
      </c>
      <c r="C6" s="57">
        <v>75.69</v>
      </c>
      <c r="E6" s="4"/>
      <c r="F6" s="1"/>
      <c r="G6" s="8"/>
      <c r="H6" s="1"/>
    </row>
    <row r="7" spans="2:8" ht="18" thickBot="1">
      <c r="B7" s="29" t="s">
        <v>172</v>
      </c>
      <c r="C7" s="57">
        <v>271621</v>
      </c>
      <c r="E7" s="4"/>
      <c r="F7" s="1"/>
      <c r="G7" s="8"/>
      <c r="H7" s="1"/>
    </row>
    <row r="8" spans="2:8" ht="18" thickBot="1">
      <c r="B8" s="31" t="s">
        <v>175</v>
      </c>
      <c r="C8" s="58">
        <v>89.07</v>
      </c>
      <c r="E8" s="4"/>
      <c r="F8" s="1"/>
      <c r="G8" s="8"/>
      <c r="H8" s="1"/>
    </row>
    <row r="9" ht="15" thickBot="1" thickTop="1"/>
    <row r="10" spans="2:8" ht="18.75" thickBot="1" thickTop="1">
      <c r="B10" s="59" t="s">
        <v>34</v>
      </c>
      <c r="C10" s="33" t="s">
        <v>18</v>
      </c>
      <c r="D10" s="33" t="s">
        <v>164</v>
      </c>
      <c r="E10" s="60" t="s">
        <v>178</v>
      </c>
      <c r="F10" s="61" t="s">
        <v>95</v>
      </c>
      <c r="H10" s="1"/>
    </row>
    <row r="11" spans="2:8" ht="18" thickBot="1">
      <c r="B11" s="62" t="s">
        <v>8</v>
      </c>
      <c r="C11" s="36"/>
      <c r="D11" s="36"/>
      <c r="E11" s="36"/>
      <c r="F11" s="63"/>
      <c r="H11" s="1"/>
    </row>
    <row r="12" spans="2:8" ht="18" thickBot="1">
      <c r="B12" s="64" t="s">
        <v>253</v>
      </c>
      <c r="C12" s="65" t="s">
        <v>118</v>
      </c>
      <c r="D12" s="66">
        <v>170092</v>
      </c>
      <c r="E12" s="94">
        <v>42.2</v>
      </c>
      <c r="F12" s="67" t="s">
        <v>102</v>
      </c>
      <c r="H12" s="1"/>
    </row>
    <row r="13" spans="2:8" ht="18" thickBot="1">
      <c r="B13" s="68" t="s">
        <v>254</v>
      </c>
      <c r="C13" s="65" t="s">
        <v>104</v>
      </c>
      <c r="D13" s="66">
        <v>65998</v>
      </c>
      <c r="E13" s="94">
        <v>16.4</v>
      </c>
      <c r="F13" s="67" t="s">
        <v>102</v>
      </c>
      <c r="H13" s="1"/>
    </row>
    <row r="14" spans="2:8" ht="13.5" thickBot="1">
      <c r="B14" s="68" t="s">
        <v>255</v>
      </c>
      <c r="C14" s="65" t="s">
        <v>109</v>
      </c>
      <c r="D14" s="66">
        <v>33531</v>
      </c>
      <c r="E14" s="94">
        <v>8.3</v>
      </c>
      <c r="F14" s="63"/>
      <c r="H14" s="1"/>
    </row>
    <row r="15" spans="2:8" ht="18" thickBot="1">
      <c r="B15" s="62" t="s">
        <v>9</v>
      </c>
      <c r="C15" s="36"/>
      <c r="D15" s="36"/>
      <c r="E15" s="35"/>
      <c r="F15" s="63"/>
      <c r="H15" s="1"/>
    </row>
    <row r="16" spans="2:8" ht="18" thickBot="1">
      <c r="B16" s="64" t="s">
        <v>97</v>
      </c>
      <c r="C16" s="69" t="s">
        <v>98</v>
      </c>
      <c r="D16" s="70">
        <v>157786</v>
      </c>
      <c r="E16" s="94">
        <v>39.2</v>
      </c>
      <c r="F16" s="67" t="s">
        <v>99</v>
      </c>
      <c r="H16" s="1"/>
    </row>
    <row r="17" spans="2:8" ht="18" thickBot="1">
      <c r="B17" s="64" t="s">
        <v>100</v>
      </c>
      <c r="C17" s="69" t="s">
        <v>98</v>
      </c>
      <c r="D17" s="70">
        <v>157325</v>
      </c>
      <c r="E17" s="94">
        <v>39</v>
      </c>
      <c r="F17" s="67" t="s">
        <v>99</v>
      </c>
      <c r="H17" s="1"/>
    </row>
    <row r="18" spans="2:8" ht="18" thickBot="1">
      <c r="B18" s="64" t="s">
        <v>101</v>
      </c>
      <c r="C18" s="69" t="s">
        <v>98</v>
      </c>
      <c r="D18" s="70">
        <v>113316</v>
      </c>
      <c r="E18" s="94">
        <v>28.1</v>
      </c>
      <c r="F18" s="67" t="s">
        <v>102</v>
      </c>
      <c r="H18" s="1"/>
    </row>
    <row r="19" spans="2:8" ht="18" thickBot="1">
      <c r="B19" s="64" t="s">
        <v>103</v>
      </c>
      <c r="C19" s="69" t="s">
        <v>104</v>
      </c>
      <c r="D19" s="70">
        <v>65121</v>
      </c>
      <c r="E19" s="94">
        <v>16.2</v>
      </c>
      <c r="F19" s="67" t="s">
        <v>102</v>
      </c>
      <c r="H19" s="1"/>
    </row>
    <row r="20" spans="2:8" ht="18" thickBot="1">
      <c r="B20" s="64" t="s">
        <v>105</v>
      </c>
      <c r="C20" s="116" t="s">
        <v>256</v>
      </c>
      <c r="D20" s="70">
        <v>62052</v>
      </c>
      <c r="E20" s="94">
        <v>15.4</v>
      </c>
      <c r="F20" s="67" t="s">
        <v>102</v>
      </c>
      <c r="H20" s="1"/>
    </row>
    <row r="21" spans="2:8" ht="18" thickBot="1">
      <c r="B21" s="64" t="s">
        <v>106</v>
      </c>
      <c r="C21" s="69" t="s">
        <v>104</v>
      </c>
      <c r="D21" s="70">
        <v>53183</v>
      </c>
      <c r="E21" s="94">
        <v>13.2</v>
      </c>
      <c r="F21" s="67" t="s">
        <v>102</v>
      </c>
      <c r="H21" s="1"/>
    </row>
    <row r="22" spans="2:8" ht="13.5" thickBot="1">
      <c r="B22" s="64" t="s">
        <v>107</v>
      </c>
      <c r="C22" s="69" t="s">
        <v>104</v>
      </c>
      <c r="D22" s="70">
        <v>51152</v>
      </c>
      <c r="E22" s="94">
        <v>12.7</v>
      </c>
      <c r="F22" s="63"/>
      <c r="H22" s="1"/>
    </row>
    <row r="23" spans="2:8" ht="13.5" thickBot="1">
      <c r="B23" s="64" t="s">
        <v>108</v>
      </c>
      <c r="C23" s="69" t="s">
        <v>109</v>
      </c>
      <c r="D23" s="70">
        <v>48559</v>
      </c>
      <c r="E23" s="94">
        <v>12.1</v>
      </c>
      <c r="F23" s="63"/>
      <c r="H23" s="1"/>
    </row>
    <row r="24" spans="2:8" ht="13.5" thickBot="1">
      <c r="B24" s="64" t="s">
        <v>115</v>
      </c>
      <c r="C24" s="69" t="s">
        <v>116</v>
      </c>
      <c r="D24" s="70">
        <v>45150</v>
      </c>
      <c r="E24" s="94">
        <v>11.2</v>
      </c>
      <c r="F24" s="63"/>
      <c r="H24" s="1"/>
    </row>
    <row r="25" spans="2:8" ht="13.5" thickBot="1">
      <c r="B25" s="64" t="s">
        <v>110</v>
      </c>
      <c r="C25" s="69" t="s">
        <v>111</v>
      </c>
      <c r="D25" s="70">
        <v>44779</v>
      </c>
      <c r="E25" s="94">
        <v>11.1</v>
      </c>
      <c r="F25" s="63"/>
      <c r="H25" s="1"/>
    </row>
    <row r="26" spans="2:8" ht="13.5" thickBot="1">
      <c r="B26" s="64" t="s">
        <v>112</v>
      </c>
      <c r="C26" s="69" t="s">
        <v>104</v>
      </c>
      <c r="D26" s="70">
        <v>41961</v>
      </c>
      <c r="E26" s="94">
        <v>10.4</v>
      </c>
      <c r="F26" s="63"/>
      <c r="H26" s="1"/>
    </row>
    <row r="27" spans="2:8" ht="13.5" thickBot="1">
      <c r="B27" s="64" t="s">
        <v>113</v>
      </c>
      <c r="C27" s="69" t="s">
        <v>109</v>
      </c>
      <c r="D27" s="70">
        <v>41609</v>
      </c>
      <c r="E27" s="94">
        <v>10.9</v>
      </c>
      <c r="F27" s="63"/>
      <c r="H27" s="1"/>
    </row>
    <row r="28" spans="2:8" ht="13.5" thickBot="1">
      <c r="B28" s="64" t="s">
        <v>117</v>
      </c>
      <c r="C28" s="69" t="s">
        <v>109</v>
      </c>
      <c r="D28" s="70">
        <v>37990</v>
      </c>
      <c r="E28" s="94">
        <v>9.4</v>
      </c>
      <c r="F28" s="63"/>
      <c r="H28" s="1"/>
    </row>
    <row r="29" spans="2:8" ht="13.5" thickBot="1">
      <c r="B29" s="71" t="s">
        <v>114</v>
      </c>
      <c r="C29" s="72" t="s">
        <v>109</v>
      </c>
      <c r="D29" s="73">
        <v>29738</v>
      </c>
      <c r="E29" s="95">
        <v>7.4</v>
      </c>
      <c r="F29" s="74"/>
      <c r="H29" s="1"/>
    </row>
    <row r="30" spans="2:8" ht="13.5" thickTop="1">
      <c r="B30" s="5"/>
      <c r="C30" s="23"/>
      <c r="D30" s="24"/>
      <c r="E30" s="25"/>
      <c r="F30" s="7"/>
      <c r="H30" s="1"/>
    </row>
    <row r="31" spans="1:8" ht="18" thickBot="1">
      <c r="A31" s="19" t="s">
        <v>273</v>
      </c>
      <c r="B31" s="5"/>
      <c r="C31" s="13"/>
      <c r="D31" s="7"/>
      <c r="E31" s="4"/>
      <c r="F31" s="3"/>
      <c r="G31" s="8"/>
      <c r="H31" s="1"/>
    </row>
    <row r="32" spans="1:8" ht="18.75" thickBot="1" thickTop="1">
      <c r="A32" s="117"/>
      <c r="B32" s="27" t="s">
        <v>168</v>
      </c>
      <c r="C32" s="56">
        <v>402905</v>
      </c>
      <c r="D32" s="7"/>
      <c r="E32" s="4"/>
      <c r="F32" s="3"/>
      <c r="G32" s="8"/>
      <c r="H32" s="1"/>
    </row>
    <row r="33" spans="1:8" ht="18" thickBot="1">
      <c r="A33" s="117"/>
      <c r="B33" s="29" t="s">
        <v>169</v>
      </c>
      <c r="C33" s="57"/>
      <c r="D33" s="7"/>
      <c r="E33" s="4"/>
      <c r="F33" s="3"/>
      <c r="G33" s="8"/>
      <c r="H33" s="1"/>
    </row>
    <row r="34" spans="1:8" ht="18" thickBot="1">
      <c r="A34" s="117"/>
      <c r="B34" s="29" t="s">
        <v>170</v>
      </c>
      <c r="C34" s="57">
        <v>262734</v>
      </c>
      <c r="D34" s="7"/>
      <c r="E34" s="4"/>
      <c r="F34" s="3"/>
      <c r="G34" s="8"/>
      <c r="H34" s="1"/>
    </row>
    <row r="35" spans="1:8" ht="18" thickBot="1">
      <c r="A35" s="117"/>
      <c r="B35" s="29" t="s">
        <v>174</v>
      </c>
      <c r="C35" s="57">
        <v>65.21</v>
      </c>
      <c r="E35" s="4"/>
      <c r="F35" s="3"/>
      <c r="G35" s="8"/>
      <c r="H35" s="1"/>
    </row>
    <row r="36" spans="1:8" ht="18" thickBot="1">
      <c r="A36" s="117"/>
      <c r="B36" s="29" t="s">
        <v>172</v>
      </c>
      <c r="C36" s="57">
        <v>260606</v>
      </c>
      <c r="D36" s="7"/>
      <c r="E36" s="4"/>
      <c r="F36" s="3"/>
      <c r="G36" s="8"/>
      <c r="H36" s="1"/>
    </row>
    <row r="37" spans="1:8" ht="18" thickBot="1">
      <c r="A37" s="117"/>
      <c r="B37" s="31" t="s">
        <v>175</v>
      </c>
      <c r="C37" s="58">
        <v>99.19</v>
      </c>
      <c r="E37" s="4"/>
      <c r="F37" s="3"/>
      <c r="G37" s="8"/>
      <c r="H37" s="1"/>
    </row>
    <row r="38" spans="1:7" ht="15" thickBot="1" thickTop="1">
      <c r="A38" s="117"/>
      <c r="B38" s="5"/>
      <c r="C38" s="13"/>
      <c r="E38" s="7"/>
      <c r="G38" s="3"/>
    </row>
    <row r="39" spans="1:7" ht="18.75" thickBot="1" thickTop="1">
      <c r="A39" s="117"/>
      <c r="B39" s="59" t="s">
        <v>34</v>
      </c>
      <c r="C39" s="33" t="s">
        <v>18</v>
      </c>
      <c r="D39" s="33" t="s">
        <v>164</v>
      </c>
      <c r="E39" s="60" t="s">
        <v>178</v>
      </c>
      <c r="F39" s="61" t="s">
        <v>95</v>
      </c>
      <c r="G39" s="3"/>
    </row>
    <row r="40" spans="2:6" s="3" customFormat="1" ht="18" thickBot="1">
      <c r="B40" s="62" t="s">
        <v>8</v>
      </c>
      <c r="C40" s="36"/>
      <c r="D40" s="36"/>
      <c r="E40" s="36"/>
      <c r="F40" s="63"/>
    </row>
    <row r="41" spans="2:8" ht="18" thickBot="1">
      <c r="B41" s="68" t="s">
        <v>253</v>
      </c>
      <c r="C41" s="75" t="s">
        <v>118</v>
      </c>
      <c r="D41" s="70">
        <v>203616</v>
      </c>
      <c r="E41" s="94">
        <v>76.1</v>
      </c>
      <c r="F41" s="67" t="s">
        <v>99</v>
      </c>
      <c r="H41" s="1"/>
    </row>
    <row r="42" spans="2:8" ht="13.5" thickBot="1">
      <c r="B42" s="68" t="s">
        <v>254</v>
      </c>
      <c r="C42" s="75" t="s">
        <v>104</v>
      </c>
      <c r="D42" s="70">
        <v>56990</v>
      </c>
      <c r="E42" s="94">
        <v>21.3</v>
      </c>
      <c r="F42" s="63"/>
      <c r="H42" s="1"/>
    </row>
    <row r="43" spans="2:8" ht="18" thickBot="1">
      <c r="B43" s="62" t="s">
        <v>9</v>
      </c>
      <c r="C43" s="36"/>
      <c r="D43" s="36"/>
      <c r="E43" s="35"/>
      <c r="F43" s="63"/>
      <c r="H43" s="1"/>
    </row>
    <row r="44" spans="2:8" ht="18" thickBot="1">
      <c r="B44" s="64" t="s">
        <v>101</v>
      </c>
      <c r="C44" s="75" t="s">
        <v>118</v>
      </c>
      <c r="D44" s="70">
        <v>176434</v>
      </c>
      <c r="E44" s="94">
        <v>65.9</v>
      </c>
      <c r="F44" s="67" t="s">
        <v>99</v>
      </c>
      <c r="H44" s="1"/>
    </row>
    <row r="45" spans="2:8" ht="18" thickBot="1">
      <c r="B45" s="64" t="s">
        <v>105</v>
      </c>
      <c r="C45" s="116" t="s">
        <v>256</v>
      </c>
      <c r="D45" s="70">
        <v>176330</v>
      </c>
      <c r="E45" s="94">
        <v>65.9</v>
      </c>
      <c r="F45" s="67" t="s">
        <v>99</v>
      </c>
      <c r="H45" s="1"/>
    </row>
    <row r="46" spans="2:8" ht="13.5" thickBot="1">
      <c r="B46" s="64" t="s">
        <v>103</v>
      </c>
      <c r="C46" s="75" t="s">
        <v>104</v>
      </c>
      <c r="D46" s="70">
        <v>61976</v>
      </c>
      <c r="E46" s="94">
        <v>23.2</v>
      </c>
      <c r="F46" s="63"/>
      <c r="H46" s="1"/>
    </row>
    <row r="47" spans="2:8" ht="13.5" thickBot="1">
      <c r="B47" s="71" t="s">
        <v>106</v>
      </c>
      <c r="C47" s="76" t="s">
        <v>104</v>
      </c>
      <c r="D47" s="73">
        <v>54209</v>
      </c>
      <c r="E47" s="95">
        <v>20.3</v>
      </c>
      <c r="F47" s="74"/>
      <c r="H47" s="1"/>
    </row>
    <row r="48" spans="6:8" ht="13.5" thickTop="1">
      <c r="F48" s="1"/>
      <c r="H48" s="1"/>
    </row>
    <row r="49" ht="16.5">
      <c r="A49" s="1" t="s">
        <v>124</v>
      </c>
    </row>
    <row r="50" ht="18" thickBot="1">
      <c r="A50" s="18" t="s">
        <v>274</v>
      </c>
    </row>
    <row r="51" spans="2:8" ht="18.75" thickBot="1" thickTop="1">
      <c r="B51" s="27" t="s">
        <v>168</v>
      </c>
      <c r="C51" s="56">
        <v>429047</v>
      </c>
      <c r="E51" s="4"/>
      <c r="F51" s="1"/>
      <c r="G51" s="8"/>
      <c r="H51" s="1"/>
    </row>
    <row r="52" spans="2:8" ht="18" thickBot="1">
      <c r="B52" s="29" t="s">
        <v>169</v>
      </c>
      <c r="C52" s="57"/>
      <c r="E52" s="4"/>
      <c r="F52" s="1"/>
      <c r="G52" s="8"/>
      <c r="H52" s="1"/>
    </row>
    <row r="53" spans="2:8" ht="18" thickBot="1">
      <c r="B53" s="29" t="s">
        <v>170</v>
      </c>
      <c r="C53" s="57">
        <v>295808</v>
      </c>
      <c r="E53" s="4"/>
      <c r="F53" s="1"/>
      <c r="G53" s="8"/>
      <c r="H53" s="1"/>
    </row>
    <row r="54" spans="2:8" ht="18" thickBot="1">
      <c r="B54" s="29" t="s">
        <v>171</v>
      </c>
      <c r="C54" s="57">
        <v>68.9</v>
      </c>
      <c r="E54" s="4"/>
      <c r="F54" s="1"/>
      <c r="G54" s="8"/>
      <c r="H54" s="1"/>
    </row>
    <row r="55" spans="2:8" ht="18" thickBot="1">
      <c r="B55" s="29" t="s">
        <v>172</v>
      </c>
      <c r="C55" s="57">
        <v>287658</v>
      </c>
      <c r="E55" s="4"/>
      <c r="F55" s="1"/>
      <c r="G55" s="8"/>
      <c r="H55" s="1"/>
    </row>
    <row r="56" spans="2:8" ht="18" thickBot="1">
      <c r="B56" s="31" t="s">
        <v>173</v>
      </c>
      <c r="C56" s="58">
        <v>97.3</v>
      </c>
      <c r="E56" s="4"/>
      <c r="F56" s="1"/>
      <c r="G56" s="8"/>
      <c r="H56" s="1"/>
    </row>
    <row r="57" ht="15" thickBot="1" thickTop="1"/>
    <row r="58" spans="2:8" ht="18.75" thickBot="1" thickTop="1">
      <c r="B58" s="59" t="s">
        <v>34</v>
      </c>
      <c r="C58" s="33" t="s">
        <v>18</v>
      </c>
      <c r="D58" s="33" t="s">
        <v>164</v>
      </c>
      <c r="E58" s="77" t="s">
        <v>178</v>
      </c>
      <c r="F58" s="1"/>
      <c r="H58" s="1"/>
    </row>
    <row r="59" spans="2:8" ht="13.5" thickBot="1">
      <c r="B59" s="64" t="s">
        <v>119</v>
      </c>
      <c r="C59" s="36" t="s">
        <v>22</v>
      </c>
      <c r="D59" s="35">
        <v>123183</v>
      </c>
      <c r="E59" s="37">
        <v>42.8</v>
      </c>
      <c r="F59" s="1"/>
      <c r="H59" s="1"/>
    </row>
    <row r="60" spans="2:8" ht="13.5" thickBot="1">
      <c r="B60" s="64" t="s">
        <v>257</v>
      </c>
      <c r="C60" s="36" t="s">
        <v>31</v>
      </c>
      <c r="D60" s="35">
        <v>68296</v>
      </c>
      <c r="E60" s="37">
        <v>23.7</v>
      </c>
      <c r="F60" s="1"/>
      <c r="H60" s="1"/>
    </row>
    <row r="61" spans="2:8" ht="13.5" thickBot="1">
      <c r="B61" s="64" t="s">
        <v>258</v>
      </c>
      <c r="C61" s="36" t="s">
        <v>19</v>
      </c>
      <c r="D61" s="35">
        <v>52736</v>
      </c>
      <c r="E61" s="37">
        <v>18.3</v>
      </c>
      <c r="F61" s="1"/>
      <c r="H61" s="1"/>
    </row>
    <row r="62" spans="2:8" ht="13.5" thickBot="1">
      <c r="B62" s="64" t="s">
        <v>259</v>
      </c>
      <c r="C62" s="36" t="s">
        <v>32</v>
      </c>
      <c r="D62" s="35">
        <v>25979</v>
      </c>
      <c r="E62" s="37">
        <v>9</v>
      </c>
      <c r="F62" s="1"/>
      <c r="H62" s="1"/>
    </row>
    <row r="63" spans="2:8" ht="18" thickBot="1">
      <c r="B63" s="64" t="s">
        <v>260</v>
      </c>
      <c r="C63" s="116" t="s">
        <v>261</v>
      </c>
      <c r="D63" s="35">
        <v>10270</v>
      </c>
      <c r="E63" s="37">
        <v>3.6</v>
      </c>
      <c r="F63" s="1"/>
      <c r="H63" s="1"/>
    </row>
    <row r="64" spans="2:8" ht="13.5" thickBot="1">
      <c r="B64" s="64" t="s">
        <v>262</v>
      </c>
      <c r="C64" s="36" t="s">
        <v>16</v>
      </c>
      <c r="D64" s="35">
        <v>2770</v>
      </c>
      <c r="E64" s="37">
        <v>1</v>
      </c>
      <c r="F64" s="1"/>
      <c r="H64" s="1"/>
    </row>
    <row r="65" spans="2:8" ht="18" thickBot="1">
      <c r="B65" s="64" t="s">
        <v>263</v>
      </c>
      <c r="C65" s="116" t="s">
        <v>261</v>
      </c>
      <c r="D65" s="35">
        <v>1606</v>
      </c>
      <c r="E65" s="37">
        <v>0.6</v>
      </c>
      <c r="F65" s="1"/>
      <c r="H65" s="1"/>
    </row>
    <row r="66" spans="2:8" ht="13.5" thickBot="1">
      <c r="B66" s="64" t="s">
        <v>264</v>
      </c>
      <c r="C66" s="36" t="s">
        <v>15</v>
      </c>
      <c r="D66" s="35">
        <v>1419</v>
      </c>
      <c r="E66" s="37">
        <v>0.5</v>
      </c>
      <c r="F66" s="1"/>
      <c r="H66" s="1"/>
    </row>
    <row r="67" spans="2:5" s="3" customFormat="1" ht="13.5" thickBot="1">
      <c r="B67" s="64" t="s">
        <v>265</v>
      </c>
      <c r="C67" s="36" t="s">
        <v>33</v>
      </c>
      <c r="D67" s="35">
        <v>1399</v>
      </c>
      <c r="E67" s="37">
        <v>0.5</v>
      </c>
    </row>
    <row r="68" spans="2:5" s="3" customFormat="1" ht="18" thickBot="1">
      <c r="B68" s="79" t="s">
        <v>94</v>
      </c>
      <c r="C68" s="80"/>
      <c r="D68" s="81">
        <v>287658</v>
      </c>
      <c r="E68" s="82"/>
    </row>
    <row r="69" s="3" customFormat="1" ht="13.5" thickTop="1">
      <c r="C69" s="14"/>
    </row>
    <row r="70" spans="1:8" ht="18" thickBot="1">
      <c r="A70" s="18" t="s">
        <v>275</v>
      </c>
      <c r="F70" s="1"/>
      <c r="H70" s="1"/>
    </row>
    <row r="71" spans="2:8" ht="18.75" thickBot="1" thickTop="1">
      <c r="B71" s="27" t="s">
        <v>168</v>
      </c>
      <c r="C71" s="56">
        <v>429047</v>
      </c>
      <c r="F71" s="1"/>
      <c r="H71" s="1"/>
    </row>
    <row r="72" spans="2:8" ht="18" thickBot="1">
      <c r="B72" s="29" t="s">
        <v>169</v>
      </c>
      <c r="C72" s="57"/>
      <c r="F72" s="1"/>
      <c r="H72" s="1"/>
    </row>
    <row r="73" spans="2:8" ht="18" thickBot="1">
      <c r="B73" s="29" t="s">
        <v>266</v>
      </c>
      <c r="C73" s="57">
        <v>253630</v>
      </c>
      <c r="F73" s="1"/>
      <c r="H73" s="1"/>
    </row>
    <row r="74" spans="2:8" ht="18" thickBot="1">
      <c r="B74" s="29" t="s">
        <v>171</v>
      </c>
      <c r="C74" s="57">
        <v>59.1</v>
      </c>
      <c r="F74" s="1"/>
      <c r="H74" s="1"/>
    </row>
    <row r="75" spans="2:8" ht="18" thickBot="1">
      <c r="B75" s="29" t="s">
        <v>172</v>
      </c>
      <c r="C75" s="57">
        <v>250767</v>
      </c>
      <c r="F75" s="1"/>
      <c r="H75" s="1"/>
    </row>
    <row r="76" spans="2:8" ht="18" thickBot="1">
      <c r="B76" s="31" t="s">
        <v>173</v>
      </c>
      <c r="C76" s="58">
        <v>98.9</v>
      </c>
      <c r="F76" s="1"/>
      <c r="H76" s="1"/>
    </row>
    <row r="77" spans="6:8" ht="15" thickBot="1" thickTop="1">
      <c r="F77" s="1"/>
      <c r="H77" s="1"/>
    </row>
    <row r="78" spans="2:8" ht="18.75" thickBot="1" thickTop="1">
      <c r="B78" s="59" t="s">
        <v>34</v>
      </c>
      <c r="C78" s="83" t="s">
        <v>18</v>
      </c>
      <c r="D78" s="33" t="s">
        <v>164</v>
      </c>
      <c r="E78" s="77" t="s">
        <v>178</v>
      </c>
      <c r="F78" s="1"/>
      <c r="H78" s="1"/>
    </row>
    <row r="79" spans="2:8" ht="13.5" thickBot="1">
      <c r="B79" s="64" t="s">
        <v>119</v>
      </c>
      <c r="C79" s="36" t="s">
        <v>22</v>
      </c>
      <c r="D79" s="35">
        <v>158722</v>
      </c>
      <c r="E79" s="78">
        <v>63.3</v>
      </c>
      <c r="F79" s="1"/>
      <c r="H79" s="1"/>
    </row>
    <row r="80" spans="2:8" ht="13.5" thickBot="1">
      <c r="B80" s="64" t="s">
        <v>257</v>
      </c>
      <c r="C80" s="36" t="s">
        <v>31</v>
      </c>
      <c r="D80" s="35">
        <v>92045</v>
      </c>
      <c r="E80" s="78">
        <v>36.7</v>
      </c>
      <c r="F80" s="1"/>
      <c r="H80" s="1"/>
    </row>
    <row r="81" spans="2:8" ht="18" thickBot="1">
      <c r="B81" s="79" t="s">
        <v>94</v>
      </c>
      <c r="C81" s="41"/>
      <c r="D81" s="80">
        <f>SUM(D79:D80)</f>
        <v>250767</v>
      </c>
      <c r="E81" s="84"/>
      <c r="F81" s="1"/>
      <c r="H81" s="1"/>
    </row>
    <row r="82" spans="3:8" ht="13.5" thickTop="1">
      <c r="C82" s="1"/>
      <c r="F82" s="1"/>
      <c r="H82" s="1"/>
    </row>
    <row r="83" ht="16.5">
      <c r="A83" s="1" t="s">
        <v>125</v>
      </c>
    </row>
    <row r="84" ht="18" thickBot="1">
      <c r="A84" s="18" t="s">
        <v>276</v>
      </c>
    </row>
    <row r="85" spans="2:8" ht="18.75" thickBot="1" thickTop="1">
      <c r="B85" s="27" t="s">
        <v>168</v>
      </c>
      <c r="C85" s="56">
        <v>460568</v>
      </c>
      <c r="E85" s="4"/>
      <c r="F85" s="1"/>
      <c r="G85" s="8"/>
      <c r="H85" s="1"/>
    </row>
    <row r="86" spans="2:8" ht="18" thickBot="1">
      <c r="B86" s="29" t="s">
        <v>169</v>
      </c>
      <c r="C86" s="57"/>
      <c r="E86" s="4"/>
      <c r="F86" s="1"/>
      <c r="G86" s="8"/>
      <c r="H86" s="1"/>
    </row>
    <row r="87" spans="2:8" ht="18" thickBot="1">
      <c r="B87" s="29" t="s">
        <v>170</v>
      </c>
      <c r="C87" s="57">
        <v>311118</v>
      </c>
      <c r="E87" s="4"/>
      <c r="F87" s="1"/>
      <c r="G87" s="8"/>
      <c r="H87" s="1"/>
    </row>
    <row r="88" spans="2:8" ht="18" thickBot="1">
      <c r="B88" s="29" t="s">
        <v>174</v>
      </c>
      <c r="C88" s="57">
        <v>67.55</v>
      </c>
      <c r="E88" s="4"/>
      <c r="F88" s="1"/>
      <c r="G88" s="8"/>
      <c r="H88" s="1"/>
    </row>
    <row r="89" spans="2:8" ht="18" thickBot="1">
      <c r="B89" s="29" t="s">
        <v>172</v>
      </c>
      <c r="C89" s="57">
        <v>306483</v>
      </c>
      <c r="E89" s="4"/>
      <c r="F89" s="1"/>
      <c r="G89" s="8"/>
      <c r="H89" s="1"/>
    </row>
    <row r="90" spans="2:8" ht="18" thickBot="1">
      <c r="B90" s="31" t="s">
        <v>175</v>
      </c>
      <c r="C90" s="58">
        <v>98.51</v>
      </c>
      <c r="E90" s="4"/>
      <c r="F90" s="1"/>
      <c r="G90" s="8"/>
      <c r="H90" s="1"/>
    </row>
    <row r="91" ht="15" thickBot="1" thickTop="1"/>
    <row r="92" spans="2:8" ht="18.75" thickBot="1" thickTop="1">
      <c r="B92" s="59" t="s">
        <v>34</v>
      </c>
      <c r="C92" s="33" t="s">
        <v>164</v>
      </c>
      <c r="D92" s="77" t="s">
        <v>176</v>
      </c>
      <c r="F92" s="1"/>
      <c r="H92" s="1"/>
    </row>
    <row r="93" spans="2:8" ht="13.5" thickBot="1">
      <c r="B93" s="68" t="s">
        <v>120</v>
      </c>
      <c r="C93" s="66">
        <v>147615</v>
      </c>
      <c r="D93" s="93">
        <v>48.16</v>
      </c>
      <c r="E93" s="92"/>
      <c r="F93" s="1"/>
      <c r="H93" s="1"/>
    </row>
    <row r="94" spans="2:8" ht="13.5" thickBot="1">
      <c r="B94" s="68" t="s">
        <v>121</v>
      </c>
      <c r="C94" s="66">
        <v>145348</v>
      </c>
      <c r="D94" s="93">
        <v>47.42</v>
      </c>
      <c r="E94" s="92"/>
      <c r="F94" s="1"/>
      <c r="H94" s="1"/>
    </row>
    <row r="95" spans="2:8" ht="13.5" thickBot="1">
      <c r="B95" s="68" t="s">
        <v>267</v>
      </c>
      <c r="C95" s="66">
        <v>5109</v>
      </c>
      <c r="D95" s="93">
        <v>1.67</v>
      </c>
      <c r="E95" s="92"/>
      <c r="F95" s="1"/>
      <c r="H95" s="1"/>
    </row>
    <row r="96" spans="2:8" ht="13.5" thickBot="1">
      <c r="B96" s="68" t="s">
        <v>268</v>
      </c>
      <c r="C96" s="66">
        <v>4635</v>
      </c>
      <c r="D96" s="93">
        <v>1.51</v>
      </c>
      <c r="E96" s="92"/>
      <c r="F96" s="1"/>
      <c r="H96" s="1"/>
    </row>
    <row r="97" spans="2:8" ht="13.5" thickBot="1">
      <c r="B97" s="68" t="s">
        <v>260</v>
      </c>
      <c r="C97" s="66">
        <v>1988</v>
      </c>
      <c r="D97" s="93">
        <v>0.65</v>
      </c>
      <c r="E97" s="92"/>
      <c r="F97" s="1"/>
      <c r="H97" s="1"/>
    </row>
    <row r="98" spans="2:8" ht="13.5" thickBot="1">
      <c r="B98" s="68" t="s">
        <v>269</v>
      </c>
      <c r="C98" s="66">
        <v>785</v>
      </c>
      <c r="D98" s="93">
        <v>0.26</v>
      </c>
      <c r="E98" s="92"/>
      <c r="F98" s="1"/>
      <c r="H98" s="1"/>
    </row>
    <row r="99" spans="2:8" ht="13.5" thickBot="1">
      <c r="B99" s="68" t="s">
        <v>270</v>
      </c>
      <c r="C99" s="66">
        <v>620</v>
      </c>
      <c r="D99" s="93">
        <v>0.2</v>
      </c>
      <c r="E99" s="92"/>
      <c r="F99" s="1"/>
      <c r="H99" s="1"/>
    </row>
    <row r="100" spans="2:8" ht="13.5" thickBot="1">
      <c r="B100" s="68" t="s">
        <v>271</v>
      </c>
      <c r="C100" s="66">
        <v>383</v>
      </c>
      <c r="D100" s="93">
        <v>0.12</v>
      </c>
      <c r="E100" s="92"/>
      <c r="F100" s="1"/>
      <c r="H100" s="1"/>
    </row>
    <row r="101" spans="2:8" ht="18" thickBot="1">
      <c r="B101" s="79" t="s">
        <v>94</v>
      </c>
      <c r="C101" s="80">
        <f>SUM(C93:C100)</f>
        <v>306483</v>
      </c>
      <c r="D101" s="84"/>
      <c r="F101" s="1"/>
      <c r="H101" s="1"/>
    </row>
    <row r="102" spans="6:8" ht="13.5" thickTop="1">
      <c r="F102" s="1"/>
      <c r="G102" s="8"/>
      <c r="H102" s="1"/>
    </row>
    <row r="103" spans="1:8" ht="18" thickBot="1">
      <c r="A103" s="18" t="s">
        <v>277</v>
      </c>
      <c r="F103" s="1"/>
      <c r="H103" s="1"/>
    </row>
    <row r="104" spans="2:8" ht="18.75" thickBot="1" thickTop="1">
      <c r="B104" s="27" t="s">
        <v>168</v>
      </c>
      <c r="C104" s="56">
        <v>470491</v>
      </c>
      <c r="F104" s="1"/>
      <c r="H104" s="1"/>
    </row>
    <row r="105" spans="2:8" ht="18" thickBot="1">
      <c r="B105" s="29" t="s">
        <v>169</v>
      </c>
      <c r="C105" s="57"/>
      <c r="F105" s="1"/>
      <c r="H105" s="1"/>
    </row>
    <row r="106" spans="2:8" ht="18" thickBot="1">
      <c r="B106" s="29" t="s">
        <v>170</v>
      </c>
      <c r="C106" s="57">
        <v>347693</v>
      </c>
      <c r="F106" s="1"/>
      <c r="H106" s="1"/>
    </row>
    <row r="107" spans="2:8" ht="18" thickBot="1">
      <c r="B107" s="29" t="s">
        <v>174</v>
      </c>
      <c r="C107" s="91">
        <v>73.9</v>
      </c>
      <c r="F107" s="1"/>
      <c r="H107" s="1"/>
    </row>
    <row r="108" spans="2:8" ht="18" thickBot="1">
      <c r="B108" s="29" t="s">
        <v>172</v>
      </c>
      <c r="C108" s="57">
        <v>344002</v>
      </c>
      <c r="F108" s="1"/>
      <c r="H108" s="1"/>
    </row>
    <row r="109" spans="2:8" ht="18" thickBot="1">
      <c r="B109" s="31" t="s">
        <v>175</v>
      </c>
      <c r="C109" s="58">
        <v>98.94</v>
      </c>
      <c r="F109" s="1"/>
      <c r="H109" s="1"/>
    </row>
    <row r="110" spans="6:8" ht="15" thickBot="1" thickTop="1">
      <c r="F110" s="1"/>
      <c r="H110" s="1"/>
    </row>
    <row r="111" spans="2:8" ht="18.75" thickBot="1" thickTop="1">
      <c r="B111" s="59" t="s">
        <v>34</v>
      </c>
      <c r="C111" s="33" t="s">
        <v>164</v>
      </c>
      <c r="D111" s="77" t="s">
        <v>176</v>
      </c>
      <c r="F111" s="1"/>
      <c r="H111" s="1"/>
    </row>
    <row r="112" spans="2:8" ht="13.5" thickBot="1">
      <c r="B112" s="68" t="s">
        <v>121</v>
      </c>
      <c r="C112" s="66">
        <v>174745</v>
      </c>
      <c r="D112" s="96">
        <v>50.8</v>
      </c>
      <c r="F112" s="1"/>
      <c r="H112" s="1"/>
    </row>
    <row r="113" spans="2:8" ht="13.5" thickBot="1">
      <c r="B113" s="68" t="s">
        <v>120</v>
      </c>
      <c r="C113" s="66">
        <v>169257</v>
      </c>
      <c r="D113" s="96">
        <v>49.2</v>
      </c>
      <c r="F113" s="1"/>
      <c r="H113" s="1"/>
    </row>
    <row r="114" spans="2:8" ht="18" thickBot="1">
      <c r="B114" s="79" t="s">
        <v>94</v>
      </c>
      <c r="C114" s="80">
        <v>344002</v>
      </c>
      <c r="D114" s="84"/>
      <c r="F114" s="1"/>
      <c r="H114" s="1"/>
    </row>
    <row r="115" spans="3:8" ht="13.5" thickTop="1">
      <c r="C115" s="1"/>
      <c r="F115" s="1"/>
      <c r="H115" s="1"/>
    </row>
    <row r="116" spans="1:8" ht="16.5">
      <c r="A116" s="1" t="s">
        <v>126</v>
      </c>
      <c r="F116" s="1"/>
      <c r="H116" s="1"/>
    </row>
    <row r="117" spans="1:8" ht="18" thickBot="1">
      <c r="A117" s="18" t="s">
        <v>278</v>
      </c>
      <c r="D117" s="2"/>
      <c r="E117" s="2"/>
      <c r="F117" s="15"/>
      <c r="G117" s="15"/>
      <c r="H117" s="1"/>
    </row>
    <row r="118" spans="2:8" ht="18.75" thickBot="1" thickTop="1">
      <c r="B118" s="27" t="s">
        <v>168</v>
      </c>
      <c r="C118" s="44">
        <v>456981</v>
      </c>
      <c r="D118" s="2"/>
      <c r="E118" s="15"/>
      <c r="F118" s="15"/>
      <c r="H118" s="1"/>
    </row>
    <row r="119" spans="2:8" ht="18" thickBot="1">
      <c r="B119" s="29" t="s">
        <v>169</v>
      </c>
      <c r="C119" s="45"/>
      <c r="D119" s="2"/>
      <c r="E119" s="15"/>
      <c r="F119" s="15"/>
      <c r="H119" s="1"/>
    </row>
    <row r="120" spans="2:8" ht="15.75" customHeight="1" thickBot="1">
      <c r="B120" s="29" t="s">
        <v>170</v>
      </c>
      <c r="C120" s="45">
        <v>209598</v>
      </c>
      <c r="D120" s="2"/>
      <c r="E120" s="15"/>
      <c r="F120" s="15"/>
      <c r="H120" s="1"/>
    </row>
    <row r="121" spans="2:8" ht="15.75" customHeight="1" thickBot="1">
      <c r="B121" s="29" t="s">
        <v>174</v>
      </c>
      <c r="C121" s="45">
        <v>45.87</v>
      </c>
      <c r="E121" s="15"/>
      <c r="F121" s="15"/>
      <c r="H121" s="1"/>
    </row>
    <row r="122" spans="2:8" ht="18" thickBot="1">
      <c r="B122" s="29" t="s">
        <v>172</v>
      </c>
      <c r="C122" s="45">
        <v>204504</v>
      </c>
      <c r="D122" s="2"/>
      <c r="E122" s="15"/>
      <c r="F122" s="15"/>
      <c r="H122" s="1"/>
    </row>
    <row r="123" spans="2:8" ht="18" thickBot="1">
      <c r="B123" s="31" t="s">
        <v>175</v>
      </c>
      <c r="C123" s="50">
        <v>97.57</v>
      </c>
      <c r="E123" s="15"/>
      <c r="F123" s="15"/>
      <c r="H123" s="1"/>
    </row>
    <row r="124" spans="4:8" ht="15" thickBot="1" thickTop="1">
      <c r="D124" s="2"/>
      <c r="E124" s="2"/>
      <c r="F124" s="15"/>
      <c r="G124" s="15"/>
      <c r="H124" s="1"/>
    </row>
    <row r="125" spans="2:8" ht="18.75" thickBot="1" thickTop="1">
      <c r="B125" s="59" t="s">
        <v>34</v>
      </c>
      <c r="C125" s="33" t="s">
        <v>164</v>
      </c>
      <c r="D125" s="77" t="s">
        <v>176</v>
      </c>
      <c r="F125" s="1"/>
      <c r="H125" s="1"/>
    </row>
    <row r="126" spans="2:8" ht="13.5" thickBot="1">
      <c r="B126" s="68" t="s">
        <v>38</v>
      </c>
      <c r="C126" s="35">
        <v>175328</v>
      </c>
      <c r="D126" s="89">
        <v>85.73</v>
      </c>
      <c r="E126" s="92"/>
      <c r="F126" s="1"/>
      <c r="H126" s="1"/>
    </row>
    <row r="127" spans="2:8" ht="13.5" thickBot="1">
      <c r="B127" s="68" t="s">
        <v>35</v>
      </c>
      <c r="C127" s="35">
        <v>12319</v>
      </c>
      <c r="D127" s="89">
        <v>6.02</v>
      </c>
      <c r="E127" s="92"/>
      <c r="F127" s="1"/>
      <c r="H127" s="1"/>
    </row>
    <row r="128" spans="2:8" ht="13.5" thickBot="1">
      <c r="B128" s="68" t="s">
        <v>44</v>
      </c>
      <c r="C128" s="35">
        <v>6448</v>
      </c>
      <c r="D128" s="89">
        <v>3.15</v>
      </c>
      <c r="E128" s="92"/>
      <c r="F128" s="1"/>
      <c r="H128" s="1"/>
    </row>
    <row r="129" spans="2:8" ht="13.5" thickBot="1">
      <c r="B129" s="68" t="s">
        <v>36</v>
      </c>
      <c r="C129" s="35">
        <v>3115</v>
      </c>
      <c r="D129" s="89">
        <v>1.52</v>
      </c>
      <c r="E129" s="92"/>
      <c r="F129" s="1"/>
      <c r="H129" s="1"/>
    </row>
    <row r="130" spans="2:8" ht="13.5" thickBot="1">
      <c r="B130" s="68" t="s">
        <v>37</v>
      </c>
      <c r="C130" s="35">
        <v>1747</v>
      </c>
      <c r="D130" s="89">
        <v>0.85</v>
      </c>
      <c r="E130" s="92"/>
      <c r="F130" s="1"/>
      <c r="H130" s="1"/>
    </row>
    <row r="131" spans="2:8" ht="13.5" thickBot="1">
      <c r="B131" s="68" t="s">
        <v>43</v>
      </c>
      <c r="C131" s="35">
        <v>1704</v>
      </c>
      <c r="D131" s="89">
        <v>0.83</v>
      </c>
      <c r="E131" s="92"/>
      <c r="F131" s="1"/>
      <c r="H131" s="1"/>
    </row>
    <row r="132" spans="2:8" ht="13.5" thickBot="1">
      <c r="B132" s="85" t="s">
        <v>39</v>
      </c>
      <c r="C132" s="35">
        <v>1229</v>
      </c>
      <c r="D132" s="89">
        <v>0.6</v>
      </c>
      <c r="E132" s="92"/>
      <c r="F132" s="1"/>
      <c r="H132" s="1"/>
    </row>
    <row r="133" spans="2:8" ht="13.5" thickBot="1">
      <c r="B133" s="68" t="s">
        <v>41</v>
      </c>
      <c r="C133" s="35">
        <v>971</v>
      </c>
      <c r="D133" s="89">
        <v>0.47</v>
      </c>
      <c r="E133" s="92"/>
      <c r="F133" s="1"/>
      <c r="H133" s="1"/>
    </row>
    <row r="134" spans="2:8" ht="13.5" thickBot="1">
      <c r="B134" s="68" t="s">
        <v>40</v>
      </c>
      <c r="C134" s="35">
        <v>717</v>
      </c>
      <c r="D134" s="89">
        <v>0.35</v>
      </c>
      <c r="E134" s="92"/>
      <c r="F134" s="1"/>
      <c r="H134" s="1"/>
    </row>
    <row r="135" spans="2:8" ht="13.5" thickBot="1">
      <c r="B135" s="68" t="s">
        <v>45</v>
      </c>
      <c r="C135" s="35">
        <v>489</v>
      </c>
      <c r="D135" s="89">
        <v>0.24</v>
      </c>
      <c r="E135" s="92"/>
      <c r="F135" s="1"/>
      <c r="H135" s="1"/>
    </row>
    <row r="136" spans="2:8" ht="13.5" thickBot="1">
      <c r="B136" s="68" t="s">
        <v>42</v>
      </c>
      <c r="C136" s="35">
        <v>437</v>
      </c>
      <c r="D136" s="89">
        <v>0.21</v>
      </c>
      <c r="E136" s="92"/>
      <c r="F136" s="1"/>
      <c r="H136" s="1"/>
    </row>
    <row r="137" spans="2:8" ht="18" thickBot="1">
      <c r="B137" s="79" t="s">
        <v>94</v>
      </c>
      <c r="C137" s="80">
        <f>SUM(C126:C136)</f>
        <v>204504</v>
      </c>
      <c r="D137" s="86"/>
      <c r="F137" s="1"/>
      <c r="H137" s="1"/>
    </row>
    <row r="138" spans="2:8" ht="13.5" thickTop="1">
      <c r="B138" s="7"/>
      <c r="C138" s="26"/>
      <c r="D138" s="11"/>
      <c r="F138" s="1"/>
      <c r="H138" s="1"/>
    </row>
    <row r="139" spans="1:8" ht="18" thickBot="1">
      <c r="A139" s="18" t="s">
        <v>279</v>
      </c>
      <c r="F139" s="1"/>
      <c r="H139" s="1"/>
    </row>
    <row r="140" spans="2:8" ht="18.75" thickBot="1" thickTop="1">
      <c r="B140" s="27" t="s">
        <v>168</v>
      </c>
      <c r="C140" s="44">
        <v>456981</v>
      </c>
      <c r="F140" s="1"/>
      <c r="H140" s="1"/>
    </row>
    <row r="141" spans="2:8" ht="18" thickBot="1">
      <c r="B141" s="29" t="s">
        <v>169</v>
      </c>
      <c r="C141" s="45"/>
      <c r="F141" s="1"/>
      <c r="H141" s="1"/>
    </row>
    <row r="142" spans="2:8" ht="18" thickBot="1">
      <c r="B142" s="29" t="s">
        <v>170</v>
      </c>
      <c r="C142" s="45">
        <v>213142</v>
      </c>
      <c r="F142" s="1"/>
      <c r="H142" s="1"/>
    </row>
    <row r="143" spans="2:8" ht="18" thickBot="1">
      <c r="B143" s="29" t="s">
        <v>174</v>
      </c>
      <c r="C143" s="45">
        <v>46.64</v>
      </c>
      <c r="F143" s="1"/>
      <c r="H143" s="1"/>
    </row>
    <row r="144" spans="2:8" ht="18" thickBot="1">
      <c r="B144" s="29" t="s">
        <v>172</v>
      </c>
      <c r="C144" s="45">
        <v>206204</v>
      </c>
      <c r="F144" s="1"/>
      <c r="H144" s="1"/>
    </row>
    <row r="145" spans="2:8" ht="18" thickBot="1">
      <c r="B145" s="31" t="s">
        <v>175</v>
      </c>
      <c r="C145" s="50">
        <v>96.74</v>
      </c>
      <c r="F145" s="1"/>
      <c r="H145" s="1"/>
    </row>
    <row r="146" spans="6:8" ht="15" thickBot="1" thickTop="1">
      <c r="F146" s="1"/>
      <c r="H146" s="1"/>
    </row>
    <row r="147" spans="2:8" ht="18.75" thickBot="1" thickTop="1">
      <c r="B147" s="59" t="s">
        <v>34</v>
      </c>
      <c r="C147" s="33" t="s">
        <v>164</v>
      </c>
      <c r="D147" s="77" t="s">
        <v>176</v>
      </c>
      <c r="F147" s="1"/>
      <c r="H147" s="1"/>
    </row>
    <row r="148" spans="2:8" ht="13.5" thickBot="1">
      <c r="B148" s="68" t="s">
        <v>38</v>
      </c>
      <c r="C148" s="66">
        <v>174429</v>
      </c>
      <c r="D148" s="93">
        <v>84.59</v>
      </c>
      <c r="E148" s="92"/>
      <c r="F148" s="1"/>
      <c r="H148" s="1"/>
    </row>
    <row r="149" spans="2:8" ht="13.5" thickBot="1">
      <c r="B149" s="68" t="s">
        <v>35</v>
      </c>
      <c r="C149" s="66">
        <v>15356</v>
      </c>
      <c r="D149" s="93">
        <v>7.45</v>
      </c>
      <c r="E149" s="92"/>
      <c r="F149" s="1"/>
      <c r="H149" s="1"/>
    </row>
    <row r="150" spans="2:8" ht="13.5" thickBot="1">
      <c r="B150" s="68" t="s">
        <v>44</v>
      </c>
      <c r="C150" s="66">
        <v>7885</v>
      </c>
      <c r="D150" s="93">
        <v>3.82</v>
      </c>
      <c r="E150" s="92"/>
      <c r="F150" s="1"/>
      <c r="H150" s="15"/>
    </row>
    <row r="151" spans="2:8" ht="13.5" thickBot="1">
      <c r="B151" s="68" t="s">
        <v>36</v>
      </c>
      <c r="C151" s="66">
        <v>3392</v>
      </c>
      <c r="D151" s="93">
        <v>1.64</v>
      </c>
      <c r="E151" s="92"/>
      <c r="F151" s="1"/>
      <c r="H151" s="1"/>
    </row>
    <row r="152" spans="2:8" ht="13.5" thickBot="1">
      <c r="B152" s="68" t="s">
        <v>43</v>
      </c>
      <c r="C152" s="66">
        <v>1097</v>
      </c>
      <c r="D152" s="93">
        <v>0.53</v>
      </c>
      <c r="E152" s="92"/>
      <c r="F152" s="1"/>
      <c r="H152" s="1"/>
    </row>
    <row r="153" spans="2:8" ht="13.5" thickBot="1">
      <c r="B153" s="85" t="s">
        <v>39</v>
      </c>
      <c r="C153" s="66">
        <v>870</v>
      </c>
      <c r="D153" s="93">
        <v>0.42</v>
      </c>
      <c r="E153" s="92"/>
      <c r="F153" s="1"/>
      <c r="H153" s="1"/>
    </row>
    <row r="154" spans="2:8" ht="13.5" thickBot="1">
      <c r="B154" s="68" t="s">
        <v>37</v>
      </c>
      <c r="C154" s="66">
        <v>839</v>
      </c>
      <c r="D154" s="93">
        <v>0.41</v>
      </c>
      <c r="E154" s="92"/>
      <c r="F154" s="1"/>
      <c r="H154" s="1"/>
    </row>
    <row r="155" spans="2:8" ht="13.5" thickBot="1">
      <c r="B155" s="68" t="s">
        <v>41</v>
      </c>
      <c r="C155" s="66">
        <v>833</v>
      </c>
      <c r="D155" s="93">
        <v>0.4</v>
      </c>
      <c r="E155" s="92"/>
      <c r="F155" s="1"/>
      <c r="H155" s="1"/>
    </row>
    <row r="156" spans="2:8" ht="13.5" thickBot="1">
      <c r="B156" s="68" t="s">
        <v>40</v>
      </c>
      <c r="C156" s="66">
        <v>769</v>
      </c>
      <c r="D156" s="93">
        <v>0.37</v>
      </c>
      <c r="E156" s="92"/>
      <c r="F156" s="1"/>
      <c r="H156" s="1"/>
    </row>
    <row r="157" spans="2:8" ht="13.5" thickBot="1">
      <c r="B157" s="68" t="s">
        <v>42</v>
      </c>
      <c r="C157" s="66">
        <v>456</v>
      </c>
      <c r="D157" s="93">
        <v>0.22</v>
      </c>
      <c r="E157" s="92"/>
      <c r="F157" s="1"/>
      <c r="H157" s="1"/>
    </row>
    <row r="158" spans="2:8" ht="13.5" thickBot="1">
      <c r="B158" s="68" t="s">
        <v>45</v>
      </c>
      <c r="C158" s="66">
        <v>278</v>
      </c>
      <c r="D158" s="93">
        <v>0.13</v>
      </c>
      <c r="E158" s="92"/>
      <c r="F158" s="1"/>
      <c r="H158" s="1"/>
    </row>
    <row r="159" spans="2:8" ht="18" thickBot="1">
      <c r="B159" s="79" t="s">
        <v>94</v>
      </c>
      <c r="C159" s="80">
        <v>206204</v>
      </c>
      <c r="D159" s="84"/>
      <c r="F159" s="1"/>
      <c r="H159" s="1"/>
    </row>
    <row r="160" spans="3:8" ht="13.5" thickTop="1">
      <c r="C160" s="1"/>
      <c r="F160" s="1"/>
      <c r="H160" s="1"/>
    </row>
    <row r="161" ht="18" thickBot="1">
      <c r="A161" s="18" t="s">
        <v>280</v>
      </c>
    </row>
    <row r="162" spans="2:8" ht="18.75" thickBot="1" thickTop="1">
      <c r="B162" s="27" t="s">
        <v>168</v>
      </c>
      <c r="C162" s="56">
        <v>458399</v>
      </c>
      <c r="E162" s="4"/>
      <c r="F162" s="1"/>
      <c r="G162" s="8"/>
      <c r="H162" s="1"/>
    </row>
    <row r="163" spans="2:8" ht="18" thickBot="1">
      <c r="B163" s="29" t="s">
        <v>169</v>
      </c>
      <c r="C163" s="57"/>
      <c r="E163" s="4"/>
      <c r="F163" s="1"/>
      <c r="G163" s="8"/>
      <c r="H163" s="1"/>
    </row>
    <row r="164" spans="2:8" ht="18" thickBot="1">
      <c r="B164" s="29" t="s">
        <v>170</v>
      </c>
      <c r="C164" s="57">
        <v>221752</v>
      </c>
      <c r="E164" s="4"/>
      <c r="F164" s="1"/>
      <c r="G164" s="8"/>
      <c r="H164" s="1"/>
    </row>
    <row r="165" spans="2:8" ht="18" thickBot="1">
      <c r="B165" s="29" t="s">
        <v>171</v>
      </c>
      <c r="C165" s="57">
        <v>48.38</v>
      </c>
      <c r="E165" s="4"/>
      <c r="F165" s="1"/>
      <c r="G165" s="8"/>
      <c r="H165" s="1"/>
    </row>
    <row r="166" spans="2:8" ht="18" thickBot="1">
      <c r="B166" s="29" t="s">
        <v>172</v>
      </c>
      <c r="C166" s="57">
        <v>217244</v>
      </c>
      <c r="E166" s="4"/>
      <c r="F166" s="1"/>
      <c r="G166" s="8"/>
      <c r="H166" s="1"/>
    </row>
    <row r="167" spans="2:8" ht="18" thickBot="1">
      <c r="B167" s="31" t="s">
        <v>175</v>
      </c>
      <c r="C167" s="58">
        <v>97.97</v>
      </c>
      <c r="E167" s="4"/>
      <c r="F167" s="1"/>
      <c r="G167" s="8"/>
      <c r="H167" s="1"/>
    </row>
    <row r="168" ht="15" thickBot="1" thickTop="1"/>
    <row r="169" spans="2:8" ht="18.75" thickBot="1" thickTop="1">
      <c r="B169" s="59" t="s">
        <v>34</v>
      </c>
      <c r="C169" s="33" t="s">
        <v>164</v>
      </c>
      <c r="D169" s="77" t="s">
        <v>178</v>
      </c>
      <c r="F169" s="1"/>
      <c r="H169" s="1"/>
    </row>
    <row r="170" spans="2:8" ht="13.5" thickBot="1">
      <c r="B170" s="68" t="s">
        <v>122</v>
      </c>
      <c r="C170" s="66">
        <v>139574</v>
      </c>
      <c r="D170" s="89">
        <v>64.25</v>
      </c>
      <c r="F170" s="1"/>
      <c r="H170" s="1"/>
    </row>
    <row r="171" spans="2:8" ht="13.5" thickBot="1">
      <c r="B171" s="68" t="s">
        <v>46</v>
      </c>
      <c r="C171" s="66">
        <v>68169</v>
      </c>
      <c r="D171" s="89">
        <v>31.38</v>
      </c>
      <c r="F171" s="1"/>
      <c r="H171" s="1"/>
    </row>
    <row r="172" spans="2:8" ht="13.5" thickBot="1">
      <c r="B172" s="68" t="s">
        <v>35</v>
      </c>
      <c r="C172" s="66">
        <v>9501</v>
      </c>
      <c r="D172" s="89">
        <v>4.37</v>
      </c>
      <c r="F172" s="1"/>
      <c r="H172" s="1"/>
    </row>
    <row r="173" spans="2:8" ht="18" thickBot="1">
      <c r="B173" s="79" t="s">
        <v>94</v>
      </c>
      <c r="C173" s="80">
        <v>217244</v>
      </c>
      <c r="D173" s="87"/>
      <c r="F173" s="1"/>
      <c r="H173" s="1"/>
    </row>
    <row r="174" ht="13.5" thickTop="1"/>
    <row r="175" spans="3:8" ht="12.75">
      <c r="C175" s="1"/>
      <c r="D175" s="16"/>
      <c r="F175" s="1"/>
      <c r="G175" s="8"/>
      <c r="H175" s="1"/>
    </row>
    <row r="176" spans="1:6" ht="18" thickBot="1">
      <c r="A176" s="1" t="s">
        <v>281</v>
      </c>
      <c r="F176" s="1"/>
    </row>
    <row r="177" spans="2:6" ht="18.75" thickBot="1" thickTop="1">
      <c r="B177" s="27" t="s">
        <v>168</v>
      </c>
      <c r="C177" s="56">
        <v>490412</v>
      </c>
      <c r="F177" s="1"/>
    </row>
    <row r="178" spans="2:6" ht="18" thickBot="1">
      <c r="B178" s="29" t="s">
        <v>169</v>
      </c>
      <c r="C178" s="57"/>
      <c r="F178" s="1"/>
    </row>
    <row r="179" spans="2:6" ht="18" thickBot="1">
      <c r="B179" s="29" t="s">
        <v>266</v>
      </c>
      <c r="C179" s="57">
        <v>334455</v>
      </c>
      <c r="F179" s="1"/>
    </row>
    <row r="180" spans="2:6" ht="18" thickBot="1">
      <c r="B180" s="29" t="s">
        <v>174</v>
      </c>
      <c r="C180" s="91">
        <v>68.2</v>
      </c>
      <c r="F180" s="1"/>
    </row>
    <row r="181" spans="2:6" ht="18" thickBot="1">
      <c r="B181" s="29" t="s">
        <v>172</v>
      </c>
      <c r="C181" s="57">
        <v>329781</v>
      </c>
      <c r="F181" s="1"/>
    </row>
    <row r="182" spans="2:6" ht="18" thickBot="1">
      <c r="B182" s="31" t="s">
        <v>175</v>
      </c>
      <c r="C182" s="90">
        <v>98.6</v>
      </c>
      <c r="F182" s="1"/>
    </row>
    <row r="183" ht="15" thickBot="1" thickTop="1">
      <c r="F183" s="1"/>
    </row>
    <row r="184" spans="2:4" ht="18.75" thickBot="1" thickTop="1">
      <c r="B184" s="59" t="s">
        <v>34</v>
      </c>
      <c r="C184" s="33" t="s">
        <v>164</v>
      </c>
      <c r="D184" s="77" t="s">
        <v>176</v>
      </c>
    </row>
    <row r="185" spans="2:4" ht="13.5" thickBot="1">
      <c r="B185" s="68" t="s">
        <v>38</v>
      </c>
      <c r="C185" s="88">
        <v>171118</v>
      </c>
      <c r="D185" s="91">
        <v>51.89</v>
      </c>
    </row>
    <row r="186" spans="2:4" ht="13.5" thickBot="1">
      <c r="B186" s="68" t="s">
        <v>146</v>
      </c>
      <c r="C186" s="88">
        <v>64473</v>
      </c>
      <c r="D186" s="91">
        <v>19.55</v>
      </c>
    </row>
    <row r="187" spans="2:4" ht="13.5" thickBot="1">
      <c r="B187" s="68" t="s">
        <v>145</v>
      </c>
      <c r="C187" s="88">
        <v>54874</v>
      </c>
      <c r="D187" s="91">
        <v>16.64</v>
      </c>
    </row>
    <row r="188" spans="2:4" ht="13.5" thickBot="1">
      <c r="B188" s="68" t="s">
        <v>147</v>
      </c>
      <c r="C188" s="88">
        <v>39316</v>
      </c>
      <c r="D188" s="91">
        <v>11.92</v>
      </c>
    </row>
    <row r="189" spans="2:4" ht="18" thickBot="1">
      <c r="B189" s="79" t="s">
        <v>94</v>
      </c>
      <c r="C189" s="80">
        <v>329781</v>
      </c>
      <c r="D189" s="87"/>
    </row>
    <row r="190" ht="13.5" thickTop="1"/>
    <row r="192" ht="16.5">
      <c r="B192" s="18" t="s">
        <v>127</v>
      </c>
    </row>
    <row r="193" ht="16.5">
      <c r="B193" s="18" t="s">
        <v>165</v>
      </c>
    </row>
    <row r="194" ht="16.5">
      <c r="B194" s="18" t="s">
        <v>166</v>
      </c>
    </row>
  </sheetData>
  <sheetProtection/>
  <printOptions/>
  <pageMargins left="0.7874015748031497" right="0.7874015748031497" top="0.7874015748031497" bottom="0.7874015748031497"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12"/>
  <sheetViews>
    <sheetView workbookViewId="0" topLeftCell="A1">
      <selection activeCell="I2" sqref="I2"/>
    </sheetView>
  </sheetViews>
  <sheetFormatPr defaultColWidth="9.00390625" defaultRowHeight="13.5"/>
  <cols>
    <col min="1" max="1" width="9.00390625" style="132" customWidth="1"/>
    <col min="2" max="2" width="16.125" style="132" customWidth="1"/>
    <col min="3" max="3" width="9.00390625" style="132" customWidth="1"/>
    <col min="4" max="4" width="16.375" style="132" customWidth="1"/>
    <col min="5" max="5" width="11.375" style="132" customWidth="1"/>
    <col min="6" max="6" width="47.875" style="132" customWidth="1"/>
    <col min="7" max="8" width="9.00390625" style="132" customWidth="1"/>
    <col min="9" max="9" width="15.875" style="132" customWidth="1"/>
    <col min="10" max="16384" width="9.00390625" style="132" customWidth="1"/>
  </cols>
  <sheetData>
    <row r="1" spans="1:12" ht="42.75" thickBot="1" thickTop="1">
      <c r="A1" s="139"/>
      <c r="B1" s="140" t="s">
        <v>131</v>
      </c>
      <c r="C1" s="140" t="s">
        <v>132</v>
      </c>
      <c r="D1" s="140" t="s">
        <v>133</v>
      </c>
      <c r="E1" s="140" t="s">
        <v>134</v>
      </c>
      <c r="F1" s="140" t="s">
        <v>135</v>
      </c>
      <c r="G1" s="140" t="s">
        <v>136</v>
      </c>
      <c r="H1" s="140" t="s">
        <v>137</v>
      </c>
      <c r="I1" s="140" t="s">
        <v>138</v>
      </c>
      <c r="J1" s="140" t="s">
        <v>139</v>
      </c>
      <c r="K1" s="140" t="s">
        <v>140</v>
      </c>
      <c r="L1" s="141" t="s">
        <v>141</v>
      </c>
    </row>
    <row r="2" spans="1:12" ht="174" thickBot="1">
      <c r="A2" s="142" t="s">
        <v>526</v>
      </c>
      <c r="B2" s="136" t="s">
        <v>527</v>
      </c>
      <c r="C2" s="136"/>
      <c r="D2" s="137" t="s">
        <v>528</v>
      </c>
      <c r="E2" s="136"/>
      <c r="F2" s="137" t="s">
        <v>3</v>
      </c>
      <c r="G2" s="136"/>
      <c r="H2" s="136"/>
      <c r="I2" s="136"/>
      <c r="J2" s="137" t="s">
        <v>142</v>
      </c>
      <c r="K2" s="136"/>
      <c r="L2" s="143"/>
    </row>
    <row r="3" spans="1:12" ht="91.5" thickBot="1">
      <c r="A3" s="142" t="s">
        <v>529</v>
      </c>
      <c r="B3" s="136" t="s">
        <v>530</v>
      </c>
      <c r="C3" s="136"/>
      <c r="D3" s="137" t="s">
        <v>531</v>
      </c>
      <c r="E3" s="136" t="s">
        <v>532</v>
      </c>
      <c r="F3" s="137" t="s">
        <v>533</v>
      </c>
      <c r="G3" s="136"/>
      <c r="H3" s="136"/>
      <c r="I3" s="136"/>
      <c r="J3" s="137" t="s">
        <v>142</v>
      </c>
      <c r="K3" s="136"/>
      <c r="L3" s="143"/>
    </row>
    <row r="4" spans="1:12" ht="78.75" thickBot="1">
      <c r="A4" s="142" t="s">
        <v>534</v>
      </c>
      <c r="B4" s="136" t="s">
        <v>535</v>
      </c>
      <c r="C4" s="136"/>
      <c r="D4" s="137" t="s">
        <v>536</v>
      </c>
      <c r="E4" s="137" t="s">
        <v>143</v>
      </c>
      <c r="F4" s="137" t="s">
        <v>537</v>
      </c>
      <c r="G4" s="136"/>
      <c r="H4" s="136"/>
      <c r="I4" s="136"/>
      <c r="J4" s="137" t="s">
        <v>142</v>
      </c>
      <c r="K4" s="136"/>
      <c r="L4" s="143"/>
    </row>
    <row r="5" spans="1:12" ht="129.75" thickBot="1">
      <c r="A5" s="142" t="s">
        <v>538</v>
      </c>
      <c r="B5" s="136" t="s">
        <v>539</v>
      </c>
      <c r="C5" s="136"/>
      <c r="D5" s="137" t="s">
        <v>540</v>
      </c>
      <c r="E5" s="137" t="s">
        <v>143</v>
      </c>
      <c r="F5" s="137" t="s">
        <v>143</v>
      </c>
      <c r="G5" s="136"/>
      <c r="H5" s="136"/>
      <c r="I5" s="136"/>
      <c r="J5" s="137" t="s">
        <v>142</v>
      </c>
      <c r="K5" s="136"/>
      <c r="L5" s="143"/>
    </row>
    <row r="6" spans="1:12" ht="91.5" thickBot="1">
      <c r="A6" s="142" t="s">
        <v>541</v>
      </c>
      <c r="B6" s="136" t="s">
        <v>542</v>
      </c>
      <c r="C6" s="136"/>
      <c r="D6" s="137" t="s">
        <v>528</v>
      </c>
      <c r="E6" s="136" t="s">
        <v>543</v>
      </c>
      <c r="F6" s="137" t="s">
        <v>544</v>
      </c>
      <c r="G6" s="136"/>
      <c r="H6" s="136">
        <v>20</v>
      </c>
      <c r="I6" s="136" t="s">
        <v>545</v>
      </c>
      <c r="J6" s="137" t="s">
        <v>4</v>
      </c>
      <c r="K6" s="136" t="s">
        <v>546</v>
      </c>
      <c r="L6" s="143"/>
    </row>
    <row r="7" spans="1:12" ht="91.5" thickBot="1">
      <c r="A7" s="142" t="s">
        <v>547</v>
      </c>
      <c r="B7" s="136" t="s">
        <v>548</v>
      </c>
      <c r="C7" s="136"/>
      <c r="D7" s="137" t="s">
        <v>549</v>
      </c>
      <c r="E7" s="137" t="s">
        <v>143</v>
      </c>
      <c r="F7" s="137" t="s">
        <v>544</v>
      </c>
      <c r="G7" s="136"/>
      <c r="H7" s="136">
        <v>1</v>
      </c>
      <c r="I7" s="136"/>
      <c r="J7" s="137" t="s">
        <v>4</v>
      </c>
      <c r="K7" s="144">
        <v>0.04</v>
      </c>
      <c r="L7" s="143"/>
    </row>
    <row r="8" spans="1:12" ht="91.5" thickBot="1">
      <c r="A8" s="142" t="s">
        <v>550</v>
      </c>
      <c r="B8" s="136" t="s">
        <v>551</v>
      </c>
      <c r="C8" s="136"/>
      <c r="D8" s="137" t="s">
        <v>143</v>
      </c>
      <c r="E8" s="137" t="s">
        <v>143</v>
      </c>
      <c r="F8" s="137" t="s">
        <v>568</v>
      </c>
      <c r="G8" s="136"/>
      <c r="H8" s="136">
        <v>14</v>
      </c>
      <c r="I8" s="136" t="s">
        <v>552</v>
      </c>
      <c r="J8" s="137" t="s">
        <v>4</v>
      </c>
      <c r="K8" s="136" t="s">
        <v>553</v>
      </c>
      <c r="L8" s="143"/>
    </row>
    <row r="9" spans="1:12" ht="67.5" thickBot="1">
      <c r="A9" s="142" t="s">
        <v>554</v>
      </c>
      <c r="B9" s="136" t="s">
        <v>555</v>
      </c>
      <c r="C9" s="136"/>
      <c r="D9" s="145" t="s">
        <v>556</v>
      </c>
      <c r="E9" s="137" t="s">
        <v>143</v>
      </c>
      <c r="F9" s="137" t="s">
        <v>143</v>
      </c>
      <c r="G9" s="136"/>
      <c r="H9" s="137" t="s">
        <v>557</v>
      </c>
      <c r="I9" s="137" t="s">
        <v>558</v>
      </c>
      <c r="J9" s="137" t="s">
        <v>4</v>
      </c>
      <c r="K9" s="136" t="s">
        <v>559</v>
      </c>
      <c r="L9" s="146" t="s">
        <v>5</v>
      </c>
    </row>
    <row r="10" spans="1:12" s="138" customFormat="1" ht="78.75" thickBot="1">
      <c r="A10" s="147" t="s">
        <v>560</v>
      </c>
      <c r="B10" s="145" t="s">
        <v>561</v>
      </c>
      <c r="C10" s="145"/>
      <c r="D10" s="145" t="s">
        <v>562</v>
      </c>
      <c r="E10" s="148" t="s">
        <v>143</v>
      </c>
      <c r="F10" s="148" t="s">
        <v>143</v>
      </c>
      <c r="G10" s="145"/>
      <c r="H10" s="148" t="s">
        <v>143</v>
      </c>
      <c r="I10" s="137" t="s">
        <v>143</v>
      </c>
      <c r="J10" s="148" t="s">
        <v>143</v>
      </c>
      <c r="K10" s="148" t="s">
        <v>143</v>
      </c>
      <c r="L10" s="149" t="s">
        <v>143</v>
      </c>
    </row>
    <row r="11" spans="1:12" s="138" customFormat="1" ht="93" thickBot="1" thickTop="1">
      <c r="A11" s="147" t="s">
        <v>563</v>
      </c>
      <c r="B11" s="145" t="s">
        <v>564</v>
      </c>
      <c r="C11" s="145"/>
      <c r="D11" s="150" t="s">
        <v>143</v>
      </c>
      <c r="E11" s="148" t="s">
        <v>143</v>
      </c>
      <c r="F11" s="148" t="s">
        <v>143</v>
      </c>
      <c r="G11" s="145"/>
      <c r="H11" s="148" t="s">
        <v>143</v>
      </c>
      <c r="I11" s="137" t="s">
        <v>567</v>
      </c>
      <c r="J11" s="148" t="s">
        <v>143</v>
      </c>
      <c r="K11" s="148" t="s">
        <v>143</v>
      </c>
      <c r="L11" s="149" t="s">
        <v>143</v>
      </c>
    </row>
    <row r="12" spans="1:12" s="138" customFormat="1" ht="93" thickBot="1" thickTop="1">
      <c r="A12" s="147" t="s">
        <v>565</v>
      </c>
      <c r="B12" s="145" t="s">
        <v>566</v>
      </c>
      <c r="C12" s="145"/>
      <c r="D12" s="150" t="s">
        <v>143</v>
      </c>
      <c r="E12" s="148" t="s">
        <v>143</v>
      </c>
      <c r="F12" s="148" t="s">
        <v>143</v>
      </c>
      <c r="G12" s="145"/>
      <c r="H12" s="148" t="s">
        <v>143</v>
      </c>
      <c r="I12" s="137" t="s">
        <v>558</v>
      </c>
      <c r="J12" s="148" t="s">
        <v>143</v>
      </c>
      <c r="K12" s="148" t="s">
        <v>143</v>
      </c>
      <c r="L12" s="149" t="s">
        <v>143</v>
      </c>
    </row>
    <row r="13" ht="13.5" thickTop="1"/>
  </sheetData>
  <sheetProtection/>
  <printOptions/>
  <pageMargins left="0.787" right="0.787" top="0.984" bottom="0.984" header="0.512" footer="0.512"/>
  <pageSetup orientation="portrait"/>
</worksheet>
</file>

<file path=xl/worksheets/sheet4.xml><?xml version="1.0" encoding="utf-8"?>
<worksheet xmlns="http://schemas.openxmlformats.org/spreadsheetml/2006/main" xmlns:r="http://schemas.openxmlformats.org/officeDocument/2006/relationships">
  <dimension ref="A3:X49"/>
  <sheetViews>
    <sheetView workbookViewId="0" topLeftCell="A2">
      <pane xSplit="1" ySplit="5" topLeftCell="B37" activePane="bottomRight" state="frozen"/>
      <selection pane="topLeft" activeCell="A2" sqref="A2"/>
      <selection pane="topRight" activeCell="B2" sqref="B2"/>
      <selection pane="bottomLeft" activeCell="A7" sqref="A7"/>
      <selection pane="bottomRight" activeCell="F39" sqref="A5:X49"/>
    </sheetView>
  </sheetViews>
  <sheetFormatPr defaultColWidth="9.00390625" defaultRowHeight="13.5"/>
  <cols>
    <col min="1" max="1" width="8.875" style="132" customWidth="1"/>
    <col min="2" max="2" width="10.00390625" style="132" customWidth="1"/>
    <col min="3" max="3" width="15.625" style="133" customWidth="1"/>
    <col min="4" max="4" width="14.375" style="133" customWidth="1"/>
    <col min="5" max="5" width="15.625" style="133" customWidth="1"/>
    <col min="6" max="6" width="15.875" style="133" customWidth="1"/>
    <col min="7" max="7" width="18.875" style="133" customWidth="1"/>
    <col min="8" max="8" width="6.375" style="132" customWidth="1"/>
    <col min="9" max="12" width="19.125" style="133" customWidth="1"/>
    <col min="13" max="15" width="6.125" style="132" customWidth="1"/>
    <col min="16" max="16" width="7.125" style="132" customWidth="1"/>
    <col min="17" max="24" width="6.125" style="132" customWidth="1"/>
    <col min="25" max="16384" width="9.00390625" style="132" customWidth="1"/>
  </cols>
  <sheetData>
    <row r="3" spans="1:12" s="131" customFormat="1" ht="19.5">
      <c r="A3" s="128" t="s">
        <v>335</v>
      </c>
      <c r="B3" s="129"/>
      <c r="C3" s="129"/>
      <c r="D3" s="129"/>
      <c r="E3" s="130"/>
      <c r="F3" s="129"/>
      <c r="G3" s="129"/>
      <c r="H3" s="129"/>
      <c r="I3" s="129"/>
      <c r="J3" s="129"/>
      <c r="K3" s="129"/>
      <c r="L3" s="129"/>
    </row>
    <row r="4" ht="13.5" thickBot="1"/>
    <row r="5" spans="1:24" ht="45" customHeight="1" thickBot="1" thickTop="1">
      <c r="A5" s="151" t="s">
        <v>47</v>
      </c>
      <c r="B5" s="151" t="s">
        <v>282</v>
      </c>
      <c r="C5" s="152" t="s">
        <v>55</v>
      </c>
      <c r="D5" s="153" t="s">
        <v>48</v>
      </c>
      <c r="E5" s="154" t="s">
        <v>49</v>
      </c>
      <c r="F5" s="153" t="s">
        <v>96</v>
      </c>
      <c r="G5" s="155" t="s">
        <v>336</v>
      </c>
      <c r="H5" s="151" t="s">
        <v>50</v>
      </c>
      <c r="I5" s="156" t="s">
        <v>337</v>
      </c>
      <c r="J5" s="157"/>
      <c r="K5" s="157"/>
      <c r="L5" s="158"/>
      <c r="M5" s="156" t="s">
        <v>338</v>
      </c>
      <c r="N5" s="157"/>
      <c r="O5" s="157"/>
      <c r="P5" s="157"/>
      <c r="Q5" s="157"/>
      <c r="R5" s="157"/>
      <c r="S5" s="157"/>
      <c r="T5" s="157"/>
      <c r="U5" s="157"/>
      <c r="V5" s="157"/>
      <c r="W5" s="157"/>
      <c r="X5" s="158"/>
    </row>
    <row r="6" spans="1:24" ht="18.75" thickBot="1" thickTop="1">
      <c r="A6" s="159"/>
      <c r="B6" s="159"/>
      <c r="C6" s="160"/>
      <c r="D6" s="161"/>
      <c r="E6" s="162"/>
      <c r="F6" s="161"/>
      <c r="G6" s="163"/>
      <c r="H6" s="159"/>
      <c r="I6" s="164" t="s">
        <v>51</v>
      </c>
      <c r="J6" s="165" t="s">
        <v>52</v>
      </c>
      <c r="K6" s="165" t="s">
        <v>53</v>
      </c>
      <c r="L6" s="166" t="s">
        <v>54</v>
      </c>
      <c r="M6" s="167" t="s">
        <v>339</v>
      </c>
      <c r="N6" s="167" t="s">
        <v>340</v>
      </c>
      <c r="O6" s="167" t="s">
        <v>341</v>
      </c>
      <c r="P6" s="167" t="s">
        <v>371</v>
      </c>
      <c r="Q6" s="167" t="s">
        <v>372</v>
      </c>
      <c r="R6" s="167" t="s">
        <v>373</v>
      </c>
      <c r="S6" s="167" t="s">
        <v>374</v>
      </c>
      <c r="T6" s="167" t="s">
        <v>375</v>
      </c>
      <c r="U6" s="167" t="s">
        <v>376</v>
      </c>
      <c r="V6" s="168" t="s">
        <v>377</v>
      </c>
      <c r="W6" s="169" t="s">
        <v>378</v>
      </c>
      <c r="X6" s="170" t="s">
        <v>379</v>
      </c>
    </row>
    <row r="7" spans="1:24" s="134" customFormat="1" ht="28.5" thickBot="1" thickTop="1">
      <c r="A7" s="171" t="s">
        <v>380</v>
      </c>
      <c r="B7" s="172" t="s">
        <v>18</v>
      </c>
      <c r="C7" s="173" t="s">
        <v>381</v>
      </c>
      <c r="D7" s="174" t="s">
        <v>92</v>
      </c>
      <c r="E7" s="175" t="s">
        <v>382</v>
      </c>
      <c r="F7" s="176"/>
      <c r="G7" s="177"/>
      <c r="H7" s="178"/>
      <c r="I7" s="179"/>
      <c r="J7" s="180"/>
      <c r="K7" s="180"/>
      <c r="L7" s="181"/>
      <c r="M7" s="182"/>
      <c r="N7" s="183"/>
      <c r="O7" s="183"/>
      <c r="P7" s="183"/>
      <c r="Q7" s="183"/>
      <c r="R7" s="183"/>
      <c r="S7" s="183"/>
      <c r="T7" s="183"/>
      <c r="U7" s="183"/>
      <c r="V7" s="183"/>
      <c r="W7" s="184" t="s">
        <v>383</v>
      </c>
      <c r="X7" s="185" t="s">
        <v>384</v>
      </c>
    </row>
    <row r="8" spans="1:24" s="135" customFormat="1" ht="27.75" thickBot="1">
      <c r="A8" s="171" t="s">
        <v>385</v>
      </c>
      <c r="B8" s="172" t="s">
        <v>6</v>
      </c>
      <c r="C8" s="173" t="s">
        <v>386</v>
      </c>
      <c r="D8" s="174" t="s">
        <v>296</v>
      </c>
      <c r="E8" s="175" t="s">
        <v>387</v>
      </c>
      <c r="F8" s="186"/>
      <c r="G8" s="177"/>
      <c r="H8" s="178">
        <v>2009</v>
      </c>
      <c r="I8" s="187" t="s">
        <v>297</v>
      </c>
      <c r="J8" s="180"/>
      <c r="K8" s="180"/>
      <c r="L8" s="181"/>
      <c r="M8" s="188"/>
      <c r="N8" s="189"/>
      <c r="O8" s="189"/>
      <c r="P8" s="189"/>
      <c r="Q8" s="189"/>
      <c r="R8" s="189"/>
      <c r="S8" s="189"/>
      <c r="T8" s="189"/>
      <c r="U8" s="189"/>
      <c r="V8" s="189"/>
      <c r="W8" s="190"/>
      <c r="X8" s="191" t="s">
        <v>383</v>
      </c>
    </row>
    <row r="9" spans="1:24" s="134" customFormat="1" ht="27.75" thickBot="1">
      <c r="A9" s="171" t="s">
        <v>388</v>
      </c>
      <c r="B9" s="172" t="s">
        <v>6</v>
      </c>
      <c r="C9" s="173" t="s">
        <v>389</v>
      </c>
      <c r="D9" s="174" t="s">
        <v>78</v>
      </c>
      <c r="E9" s="175" t="s">
        <v>390</v>
      </c>
      <c r="F9" s="186"/>
      <c r="G9" s="177"/>
      <c r="H9" s="178">
        <v>1998</v>
      </c>
      <c r="I9" s="179"/>
      <c r="J9" s="180"/>
      <c r="K9" s="180"/>
      <c r="L9" s="181" t="s">
        <v>342</v>
      </c>
      <c r="M9" s="192"/>
      <c r="N9" s="193"/>
      <c r="O9" s="193"/>
      <c r="P9" s="193"/>
      <c r="Q9" s="193"/>
      <c r="R9" s="193"/>
      <c r="S9" s="194" t="s">
        <v>383</v>
      </c>
      <c r="T9" s="193"/>
      <c r="U9" s="193"/>
      <c r="V9" s="193"/>
      <c r="W9" s="195"/>
      <c r="X9" s="196"/>
    </row>
    <row r="10" spans="1:24" s="134" customFormat="1" ht="40.5" thickBot="1">
      <c r="A10" s="171" t="s">
        <v>391</v>
      </c>
      <c r="B10" s="172" t="s">
        <v>6</v>
      </c>
      <c r="C10" s="173" t="s">
        <v>392</v>
      </c>
      <c r="D10" s="174" t="s">
        <v>62</v>
      </c>
      <c r="E10" s="175" t="s">
        <v>393</v>
      </c>
      <c r="F10" s="186"/>
      <c r="G10" s="177"/>
      <c r="H10" s="178">
        <v>1990</v>
      </c>
      <c r="I10" s="179"/>
      <c r="J10" s="180"/>
      <c r="K10" s="180"/>
      <c r="L10" s="197" t="s">
        <v>343</v>
      </c>
      <c r="M10" s="198" t="s">
        <v>383</v>
      </c>
      <c r="N10" s="193"/>
      <c r="O10" s="193"/>
      <c r="P10" s="193"/>
      <c r="Q10" s="193"/>
      <c r="R10" s="193"/>
      <c r="S10" s="193"/>
      <c r="T10" s="193"/>
      <c r="U10" s="193"/>
      <c r="V10" s="193"/>
      <c r="W10" s="195"/>
      <c r="X10" s="196"/>
    </row>
    <row r="11" spans="1:24" s="134" customFormat="1" ht="40.5" thickBot="1">
      <c r="A11" s="171" t="s">
        <v>394</v>
      </c>
      <c r="B11" s="172" t="s">
        <v>6</v>
      </c>
      <c r="C11" s="173" t="s">
        <v>395</v>
      </c>
      <c r="D11" s="174" t="s">
        <v>86</v>
      </c>
      <c r="E11" s="175" t="s">
        <v>396</v>
      </c>
      <c r="F11" s="186"/>
      <c r="G11" s="177"/>
      <c r="H11" s="178">
        <v>2002</v>
      </c>
      <c r="I11" s="179"/>
      <c r="J11" s="180"/>
      <c r="K11" s="180"/>
      <c r="L11" s="181" t="s">
        <v>344</v>
      </c>
      <c r="M11" s="192"/>
      <c r="N11" s="193"/>
      <c r="O11" s="193"/>
      <c r="P11" s="193"/>
      <c r="Q11" s="193"/>
      <c r="R11" s="193"/>
      <c r="S11" s="193"/>
      <c r="T11" s="193"/>
      <c r="U11" s="193"/>
      <c r="V11" s="194" t="s">
        <v>383</v>
      </c>
      <c r="W11" s="195"/>
      <c r="X11" s="196"/>
    </row>
    <row r="12" spans="1:24" s="134" customFormat="1" ht="40.5" thickBot="1">
      <c r="A12" s="171" t="s">
        <v>397</v>
      </c>
      <c r="B12" s="172" t="s">
        <v>6</v>
      </c>
      <c r="C12" s="173" t="s">
        <v>398</v>
      </c>
      <c r="D12" s="174" t="s">
        <v>84</v>
      </c>
      <c r="E12" s="175" t="s">
        <v>399</v>
      </c>
      <c r="F12" s="186"/>
      <c r="G12" s="177"/>
      <c r="H12" s="178">
        <v>2002</v>
      </c>
      <c r="I12" s="179"/>
      <c r="J12" s="180"/>
      <c r="K12" s="180"/>
      <c r="L12" s="181" t="s">
        <v>345</v>
      </c>
      <c r="M12" s="192"/>
      <c r="N12" s="193"/>
      <c r="O12" s="193"/>
      <c r="P12" s="193"/>
      <c r="Q12" s="193"/>
      <c r="R12" s="193"/>
      <c r="S12" s="193"/>
      <c r="T12" s="193"/>
      <c r="U12" s="193"/>
      <c r="V12" s="194" t="s">
        <v>383</v>
      </c>
      <c r="W12" s="195"/>
      <c r="X12" s="196"/>
    </row>
    <row r="13" spans="1:24" s="134" customFormat="1" ht="79.5" thickBot="1">
      <c r="A13" s="171" t="s">
        <v>400</v>
      </c>
      <c r="B13" s="172" t="s">
        <v>18</v>
      </c>
      <c r="C13" s="173" t="s">
        <v>401</v>
      </c>
      <c r="D13" s="174" t="s">
        <v>57</v>
      </c>
      <c r="E13" s="175" t="s">
        <v>402</v>
      </c>
      <c r="F13" s="186"/>
      <c r="G13" s="199" t="s">
        <v>403</v>
      </c>
      <c r="H13" s="178">
        <v>1991</v>
      </c>
      <c r="I13" s="179" t="s">
        <v>346</v>
      </c>
      <c r="J13" s="180"/>
      <c r="K13" s="180" t="s">
        <v>347</v>
      </c>
      <c r="L13" s="181"/>
      <c r="M13" s="192"/>
      <c r="N13" s="194" t="s">
        <v>383</v>
      </c>
      <c r="O13" s="194" t="s">
        <v>383</v>
      </c>
      <c r="P13" s="194" t="s">
        <v>383</v>
      </c>
      <c r="Q13" s="194" t="s">
        <v>383</v>
      </c>
      <c r="R13" s="194" t="s">
        <v>383</v>
      </c>
      <c r="S13" s="194" t="s">
        <v>384</v>
      </c>
      <c r="T13" s="193" t="s">
        <v>404</v>
      </c>
      <c r="U13" s="194" t="s">
        <v>384</v>
      </c>
      <c r="V13" s="194" t="s">
        <v>384</v>
      </c>
      <c r="W13" s="200" t="s">
        <v>384</v>
      </c>
      <c r="X13" s="201" t="s">
        <v>384</v>
      </c>
    </row>
    <row r="14" spans="1:24" s="134" customFormat="1" ht="27.75" thickBot="1">
      <c r="A14" s="171" t="s">
        <v>405</v>
      </c>
      <c r="B14" s="172" t="s">
        <v>18</v>
      </c>
      <c r="C14" s="173" t="s">
        <v>406</v>
      </c>
      <c r="D14" s="174" t="s">
        <v>82</v>
      </c>
      <c r="E14" s="175" t="s">
        <v>407</v>
      </c>
      <c r="F14" s="186"/>
      <c r="G14" s="177"/>
      <c r="H14" s="178">
        <v>2003</v>
      </c>
      <c r="I14" s="179" t="s">
        <v>348</v>
      </c>
      <c r="J14" s="180"/>
      <c r="K14" s="180"/>
      <c r="L14" s="181"/>
      <c r="M14" s="192"/>
      <c r="N14" s="192"/>
      <c r="O14" s="192"/>
      <c r="P14" s="192"/>
      <c r="Q14" s="193"/>
      <c r="R14" s="193"/>
      <c r="S14" s="193"/>
      <c r="T14" s="193"/>
      <c r="U14" s="193"/>
      <c r="V14" s="193"/>
      <c r="W14" s="200" t="s">
        <v>384</v>
      </c>
      <c r="X14" s="201" t="s">
        <v>408</v>
      </c>
    </row>
    <row r="15" spans="1:24" s="134" customFormat="1" ht="27.75" thickBot="1">
      <c r="A15" s="171" t="s">
        <v>409</v>
      </c>
      <c r="B15" s="172" t="s">
        <v>18</v>
      </c>
      <c r="C15" s="173" t="s">
        <v>410</v>
      </c>
      <c r="D15" s="174" t="s">
        <v>77</v>
      </c>
      <c r="E15" s="175" t="s">
        <v>411</v>
      </c>
      <c r="F15" s="186"/>
      <c r="G15" s="177"/>
      <c r="H15" s="178">
        <v>1993</v>
      </c>
      <c r="I15" s="179"/>
      <c r="J15" s="180"/>
      <c r="K15" s="180"/>
      <c r="L15" s="181"/>
      <c r="M15" s="192"/>
      <c r="N15" s="193"/>
      <c r="O15" s="193"/>
      <c r="P15" s="193"/>
      <c r="Q15" s="194" t="s">
        <v>383</v>
      </c>
      <c r="R15" s="193"/>
      <c r="S15" s="194" t="s">
        <v>383</v>
      </c>
      <c r="T15" s="193"/>
      <c r="U15" s="194" t="s">
        <v>383</v>
      </c>
      <c r="V15" s="194" t="s">
        <v>384</v>
      </c>
      <c r="W15" s="200" t="s">
        <v>383</v>
      </c>
      <c r="X15" s="201" t="s">
        <v>383</v>
      </c>
    </row>
    <row r="16" spans="1:24" s="134" customFormat="1" ht="27.75" thickBot="1">
      <c r="A16" s="171" t="s">
        <v>412</v>
      </c>
      <c r="B16" s="172" t="s">
        <v>18</v>
      </c>
      <c r="C16" s="173" t="s">
        <v>413</v>
      </c>
      <c r="D16" s="174" t="s">
        <v>72</v>
      </c>
      <c r="E16" s="175" t="s">
        <v>414</v>
      </c>
      <c r="F16" s="186"/>
      <c r="G16" s="177"/>
      <c r="H16" s="178">
        <v>1990</v>
      </c>
      <c r="I16" s="179"/>
      <c r="J16" s="180"/>
      <c r="K16" s="180"/>
      <c r="L16" s="197" t="s">
        <v>79</v>
      </c>
      <c r="M16" s="198" t="s">
        <v>384</v>
      </c>
      <c r="N16" s="194" t="s">
        <v>408</v>
      </c>
      <c r="O16" s="193"/>
      <c r="P16" s="193"/>
      <c r="Q16" s="194" t="s">
        <v>383</v>
      </c>
      <c r="R16" s="193"/>
      <c r="S16" s="194" t="s">
        <v>383</v>
      </c>
      <c r="T16" s="193"/>
      <c r="U16" s="194" t="s">
        <v>383</v>
      </c>
      <c r="V16" s="194" t="s">
        <v>384</v>
      </c>
      <c r="W16" s="200" t="s">
        <v>384</v>
      </c>
      <c r="X16" s="201" t="s">
        <v>384</v>
      </c>
    </row>
    <row r="17" spans="1:24" s="135" customFormat="1" ht="66.75" thickBot="1">
      <c r="A17" s="171" t="s">
        <v>415</v>
      </c>
      <c r="B17" s="172" t="s">
        <v>6</v>
      </c>
      <c r="C17" s="173" t="s">
        <v>416</v>
      </c>
      <c r="D17" s="174" t="s">
        <v>417</v>
      </c>
      <c r="E17" s="175" t="s">
        <v>418</v>
      </c>
      <c r="F17" s="186"/>
      <c r="G17" s="177"/>
      <c r="H17" s="178">
        <v>2009</v>
      </c>
      <c r="I17" s="179" t="s">
        <v>419</v>
      </c>
      <c r="J17" s="180"/>
      <c r="K17" s="180"/>
      <c r="L17" s="197"/>
      <c r="M17" s="198"/>
      <c r="N17" s="194"/>
      <c r="O17" s="193"/>
      <c r="P17" s="193"/>
      <c r="Q17" s="194"/>
      <c r="R17" s="193"/>
      <c r="S17" s="194"/>
      <c r="T17" s="193"/>
      <c r="U17" s="194"/>
      <c r="V17" s="194"/>
      <c r="W17" s="200"/>
      <c r="X17" s="201" t="s">
        <v>383</v>
      </c>
    </row>
    <row r="18" spans="1:24" s="135" customFormat="1" ht="54" thickBot="1">
      <c r="A18" s="171" t="s">
        <v>420</v>
      </c>
      <c r="B18" s="172" t="s">
        <v>18</v>
      </c>
      <c r="C18" s="173" t="s">
        <v>421</v>
      </c>
      <c r="D18" s="174" t="s">
        <v>295</v>
      </c>
      <c r="E18" s="175" t="s">
        <v>422</v>
      </c>
      <c r="F18" s="186"/>
      <c r="G18" s="177" t="s">
        <v>423</v>
      </c>
      <c r="H18" s="178">
        <v>2005</v>
      </c>
      <c r="I18" s="179" t="s">
        <v>349</v>
      </c>
      <c r="J18" s="180"/>
      <c r="K18" s="180"/>
      <c r="L18" s="197"/>
      <c r="M18" s="198"/>
      <c r="N18" s="194"/>
      <c r="O18" s="193"/>
      <c r="P18" s="193"/>
      <c r="Q18" s="194"/>
      <c r="R18" s="193"/>
      <c r="S18" s="194"/>
      <c r="T18" s="193"/>
      <c r="U18" s="194"/>
      <c r="V18" s="194"/>
      <c r="W18" s="200" t="s">
        <v>408</v>
      </c>
      <c r="X18" s="201" t="s">
        <v>383</v>
      </c>
    </row>
    <row r="19" spans="1:24" s="134" customFormat="1" ht="27.75" thickBot="1">
      <c r="A19" s="171" t="s">
        <v>424</v>
      </c>
      <c r="B19" s="172" t="s">
        <v>18</v>
      </c>
      <c r="C19" s="173" t="s">
        <v>425</v>
      </c>
      <c r="D19" s="174" t="s">
        <v>81</v>
      </c>
      <c r="E19" s="175" t="s">
        <v>426</v>
      </c>
      <c r="F19" s="186"/>
      <c r="G19" s="177"/>
      <c r="H19" s="178">
        <v>1995</v>
      </c>
      <c r="I19" s="179"/>
      <c r="J19" s="180"/>
      <c r="K19" s="180"/>
      <c r="L19" s="181"/>
      <c r="M19" s="192"/>
      <c r="N19" s="193"/>
      <c r="O19" s="193"/>
      <c r="P19" s="193"/>
      <c r="Q19" s="194" t="s">
        <v>408</v>
      </c>
      <c r="R19" s="193"/>
      <c r="S19" s="194" t="s">
        <v>408</v>
      </c>
      <c r="T19" s="193"/>
      <c r="U19" s="193"/>
      <c r="V19" s="193"/>
      <c r="W19" s="195"/>
      <c r="X19" s="196"/>
    </row>
    <row r="20" spans="1:24" s="134" customFormat="1" ht="27.75" thickBot="1">
      <c r="A20" s="171" t="s">
        <v>427</v>
      </c>
      <c r="B20" s="172" t="s">
        <v>18</v>
      </c>
      <c r="C20" s="173" t="s">
        <v>428</v>
      </c>
      <c r="D20" s="174" t="s">
        <v>75</v>
      </c>
      <c r="E20" s="175" t="s">
        <v>429</v>
      </c>
      <c r="F20" s="186"/>
      <c r="G20" s="177"/>
      <c r="H20" s="178">
        <v>1990</v>
      </c>
      <c r="I20" s="179"/>
      <c r="J20" s="180" t="s">
        <v>350</v>
      </c>
      <c r="K20" s="180"/>
      <c r="L20" s="181"/>
      <c r="M20" s="198" t="s">
        <v>408</v>
      </c>
      <c r="N20" s="193"/>
      <c r="O20" s="193"/>
      <c r="P20" s="193"/>
      <c r="Q20" s="193"/>
      <c r="R20" s="193"/>
      <c r="S20" s="193"/>
      <c r="T20" s="193"/>
      <c r="U20" s="193"/>
      <c r="V20" s="193"/>
      <c r="W20" s="195"/>
      <c r="X20" s="196"/>
    </row>
    <row r="21" spans="1:24" s="134" customFormat="1" ht="27.75" thickBot="1">
      <c r="A21" s="171" t="s">
        <v>430</v>
      </c>
      <c r="B21" s="172" t="s">
        <v>6</v>
      </c>
      <c r="C21" s="173" t="s">
        <v>431</v>
      </c>
      <c r="D21" s="174" t="s">
        <v>76</v>
      </c>
      <c r="E21" s="175" t="s">
        <v>432</v>
      </c>
      <c r="F21" s="186"/>
      <c r="G21" s="177"/>
      <c r="H21" s="178">
        <v>1996</v>
      </c>
      <c r="I21" s="179"/>
      <c r="J21" s="180"/>
      <c r="K21" s="180"/>
      <c r="L21" s="181" t="s">
        <v>351</v>
      </c>
      <c r="M21" s="192"/>
      <c r="N21" s="193"/>
      <c r="O21" s="193"/>
      <c r="P21" s="193"/>
      <c r="Q21" s="194" t="s">
        <v>383</v>
      </c>
      <c r="R21" s="193"/>
      <c r="S21" s="193"/>
      <c r="T21" s="193"/>
      <c r="U21" s="193"/>
      <c r="V21" s="193"/>
      <c r="W21" s="195"/>
      <c r="X21" s="196"/>
    </row>
    <row r="22" spans="1:24" s="134" customFormat="1" ht="60.75" thickBot="1">
      <c r="A22" s="171" t="s">
        <v>433</v>
      </c>
      <c r="B22" s="172" t="s">
        <v>6</v>
      </c>
      <c r="C22" s="173" t="s">
        <v>434</v>
      </c>
      <c r="D22" s="174" t="s">
        <v>91</v>
      </c>
      <c r="E22" s="175" t="s">
        <v>435</v>
      </c>
      <c r="F22" s="186"/>
      <c r="G22" s="177"/>
      <c r="H22" s="178">
        <v>2006</v>
      </c>
      <c r="I22" s="179"/>
      <c r="J22" s="180"/>
      <c r="K22" s="180"/>
      <c r="L22" s="181" t="s">
        <v>352</v>
      </c>
      <c r="M22" s="192"/>
      <c r="N22" s="193"/>
      <c r="O22" s="193"/>
      <c r="P22" s="193"/>
      <c r="Q22" s="193"/>
      <c r="R22" s="193"/>
      <c r="S22" s="193"/>
      <c r="T22" s="193"/>
      <c r="U22" s="193"/>
      <c r="V22" s="193"/>
      <c r="W22" s="200" t="s">
        <v>383</v>
      </c>
      <c r="X22" s="201"/>
    </row>
    <row r="23" spans="1:24" s="134" customFormat="1" ht="36.75" thickBot="1">
      <c r="A23" s="171" t="s">
        <v>436</v>
      </c>
      <c r="B23" s="172" t="s">
        <v>6</v>
      </c>
      <c r="C23" s="173" t="s">
        <v>437</v>
      </c>
      <c r="D23" s="174" t="s">
        <v>87</v>
      </c>
      <c r="E23" s="175" t="s">
        <v>438</v>
      </c>
      <c r="F23" s="186"/>
      <c r="G23" s="177"/>
      <c r="H23" s="178">
        <v>2006</v>
      </c>
      <c r="I23" s="179"/>
      <c r="J23" s="180"/>
      <c r="K23" s="180"/>
      <c r="L23" s="181" t="s">
        <v>345</v>
      </c>
      <c r="M23" s="192"/>
      <c r="N23" s="193"/>
      <c r="O23" s="193"/>
      <c r="P23" s="193"/>
      <c r="Q23" s="193"/>
      <c r="R23" s="193"/>
      <c r="S23" s="193"/>
      <c r="T23" s="193"/>
      <c r="U23" s="193"/>
      <c r="V23" s="193"/>
      <c r="W23" s="200" t="s">
        <v>383</v>
      </c>
      <c r="X23" s="201"/>
    </row>
    <row r="24" spans="1:24" s="134" customFormat="1" ht="27.75" thickBot="1">
      <c r="A24" s="171" t="s">
        <v>439</v>
      </c>
      <c r="B24" s="172" t="s">
        <v>6</v>
      </c>
      <c r="C24" s="173" t="s">
        <v>440</v>
      </c>
      <c r="D24" s="174" t="s">
        <v>90</v>
      </c>
      <c r="E24" s="175" t="s">
        <v>441</v>
      </c>
      <c r="F24" s="186"/>
      <c r="G24" s="177"/>
      <c r="H24" s="178">
        <v>2006</v>
      </c>
      <c r="I24" s="179"/>
      <c r="J24" s="180"/>
      <c r="K24" s="180"/>
      <c r="L24" s="181" t="s">
        <v>353</v>
      </c>
      <c r="M24" s="192"/>
      <c r="N24" s="193"/>
      <c r="O24" s="193"/>
      <c r="P24" s="193"/>
      <c r="Q24" s="193"/>
      <c r="R24" s="193"/>
      <c r="S24" s="193"/>
      <c r="T24" s="193"/>
      <c r="U24" s="193"/>
      <c r="V24" s="193"/>
      <c r="W24" s="200" t="s">
        <v>383</v>
      </c>
      <c r="X24" s="201"/>
    </row>
    <row r="25" spans="1:24" s="134" customFormat="1" ht="27.75" thickBot="1">
      <c r="A25" s="171" t="s">
        <v>442</v>
      </c>
      <c r="B25" s="172" t="s">
        <v>18</v>
      </c>
      <c r="C25" s="173" t="s">
        <v>443</v>
      </c>
      <c r="D25" s="174" t="s">
        <v>93</v>
      </c>
      <c r="E25" s="175" t="s">
        <v>444</v>
      </c>
      <c r="F25" s="186"/>
      <c r="G25" s="177" t="s">
        <v>445</v>
      </c>
      <c r="H25" s="178">
        <v>2004</v>
      </c>
      <c r="I25" s="179" t="s">
        <v>354</v>
      </c>
      <c r="J25" s="180"/>
      <c r="K25" s="180"/>
      <c r="L25" s="179" t="s">
        <v>355</v>
      </c>
      <c r="M25" s="192"/>
      <c r="N25" s="193"/>
      <c r="O25" s="193"/>
      <c r="P25" s="193"/>
      <c r="Q25" s="193"/>
      <c r="R25" s="193"/>
      <c r="S25" s="193"/>
      <c r="T25" s="193"/>
      <c r="U25" s="193"/>
      <c r="V25" s="193"/>
      <c r="W25" s="200" t="s">
        <v>384</v>
      </c>
      <c r="X25" s="201" t="s">
        <v>408</v>
      </c>
    </row>
    <row r="26" spans="1:24" s="134" customFormat="1" ht="54" thickBot="1">
      <c r="A26" s="171" t="s">
        <v>446</v>
      </c>
      <c r="B26" s="172" t="s">
        <v>18</v>
      </c>
      <c r="C26" s="173" t="s">
        <v>447</v>
      </c>
      <c r="D26" s="174" t="s">
        <v>63</v>
      </c>
      <c r="E26" s="175" t="s">
        <v>448</v>
      </c>
      <c r="F26" s="186"/>
      <c r="G26" s="177" t="s">
        <v>449</v>
      </c>
      <c r="H26" s="178">
        <v>1990</v>
      </c>
      <c r="I26" s="179"/>
      <c r="J26" s="180"/>
      <c r="K26" s="180" t="s">
        <v>356</v>
      </c>
      <c r="L26" s="181" t="s">
        <v>357</v>
      </c>
      <c r="M26" s="198" t="s">
        <v>384</v>
      </c>
      <c r="N26" s="194" t="s">
        <v>383</v>
      </c>
      <c r="O26" s="193"/>
      <c r="P26" s="193"/>
      <c r="Q26" s="194" t="s">
        <v>384</v>
      </c>
      <c r="R26" s="193"/>
      <c r="S26" s="194" t="s">
        <v>383</v>
      </c>
      <c r="T26" s="193"/>
      <c r="U26" s="194" t="s">
        <v>383</v>
      </c>
      <c r="V26" s="194" t="s">
        <v>383</v>
      </c>
      <c r="W26" s="195"/>
      <c r="X26" s="196"/>
    </row>
    <row r="27" spans="1:24" s="134" customFormat="1" ht="24.75" thickBot="1">
      <c r="A27" s="171" t="s">
        <v>450</v>
      </c>
      <c r="B27" s="172" t="s">
        <v>18</v>
      </c>
      <c r="C27" s="173" t="s">
        <v>451</v>
      </c>
      <c r="D27" s="174" t="s">
        <v>61</v>
      </c>
      <c r="E27" s="175" t="s">
        <v>452</v>
      </c>
      <c r="F27" s="186"/>
      <c r="G27" s="177"/>
      <c r="H27" s="178">
        <v>1990</v>
      </c>
      <c r="I27" s="179"/>
      <c r="J27" s="180"/>
      <c r="K27" s="180"/>
      <c r="L27" s="181"/>
      <c r="M27" s="198" t="s">
        <v>383</v>
      </c>
      <c r="N27" s="194" t="s">
        <v>383</v>
      </c>
      <c r="O27" s="193"/>
      <c r="P27" s="194" t="s">
        <v>383</v>
      </c>
      <c r="Q27" s="194" t="s">
        <v>384</v>
      </c>
      <c r="R27" s="194" t="s">
        <v>383</v>
      </c>
      <c r="S27" s="194" t="s">
        <v>384</v>
      </c>
      <c r="T27" s="193"/>
      <c r="U27" s="194" t="s">
        <v>384</v>
      </c>
      <c r="V27" s="194" t="s">
        <v>384</v>
      </c>
      <c r="W27" s="200" t="s">
        <v>384</v>
      </c>
      <c r="X27" s="201" t="s">
        <v>408</v>
      </c>
    </row>
    <row r="28" spans="1:24" s="135" customFormat="1" ht="93" thickBot="1">
      <c r="A28" s="171" t="s">
        <v>453</v>
      </c>
      <c r="B28" s="172" t="s">
        <v>18</v>
      </c>
      <c r="C28" s="173" t="s">
        <v>454</v>
      </c>
      <c r="D28" s="174" t="s">
        <v>455</v>
      </c>
      <c r="E28" s="175" t="s">
        <v>456</v>
      </c>
      <c r="F28" s="186"/>
      <c r="G28" s="177" t="s">
        <v>457</v>
      </c>
      <c r="H28" s="178">
        <v>2009</v>
      </c>
      <c r="I28" s="179" t="s">
        <v>458</v>
      </c>
      <c r="J28" s="180"/>
      <c r="K28" s="180"/>
      <c r="L28" s="181"/>
      <c r="M28" s="192"/>
      <c r="N28" s="193"/>
      <c r="O28" s="193"/>
      <c r="P28" s="193"/>
      <c r="Q28" s="194"/>
      <c r="R28" s="193"/>
      <c r="S28" s="193"/>
      <c r="T28" s="193"/>
      <c r="U28" s="193"/>
      <c r="V28" s="193"/>
      <c r="W28" s="195"/>
      <c r="X28" s="202" t="s">
        <v>383</v>
      </c>
    </row>
    <row r="29" spans="1:24" s="134" customFormat="1" ht="36.75" thickBot="1">
      <c r="A29" s="171" t="s">
        <v>459</v>
      </c>
      <c r="B29" s="172" t="s">
        <v>18</v>
      </c>
      <c r="C29" s="173" t="s">
        <v>460</v>
      </c>
      <c r="D29" s="174" t="s">
        <v>68</v>
      </c>
      <c r="E29" s="175" t="s">
        <v>461</v>
      </c>
      <c r="F29" s="186"/>
      <c r="G29" s="177"/>
      <c r="H29" s="178">
        <v>1990</v>
      </c>
      <c r="I29" s="179"/>
      <c r="J29" s="180"/>
      <c r="K29" s="180"/>
      <c r="L29" s="181"/>
      <c r="M29" s="198" t="s">
        <v>384</v>
      </c>
      <c r="N29" s="193"/>
      <c r="O29" s="193"/>
      <c r="P29" s="193"/>
      <c r="Q29" s="193"/>
      <c r="R29" s="193"/>
      <c r="S29" s="193"/>
      <c r="T29" s="193"/>
      <c r="U29" s="193"/>
      <c r="V29" s="193"/>
      <c r="W29" s="195"/>
      <c r="X29" s="196"/>
    </row>
    <row r="30" spans="1:24" s="134" customFormat="1" ht="24.75" thickBot="1">
      <c r="A30" s="171" t="s">
        <v>462</v>
      </c>
      <c r="B30" s="172" t="s">
        <v>18</v>
      </c>
      <c r="C30" s="173" t="s">
        <v>463</v>
      </c>
      <c r="D30" s="174" t="s">
        <v>7</v>
      </c>
      <c r="E30" s="175" t="s">
        <v>464</v>
      </c>
      <c r="F30" s="186"/>
      <c r="G30" s="177"/>
      <c r="H30" s="178"/>
      <c r="I30" s="179"/>
      <c r="J30" s="180"/>
      <c r="K30" s="180"/>
      <c r="L30" s="181"/>
      <c r="M30" s="192"/>
      <c r="N30" s="193"/>
      <c r="O30" s="193"/>
      <c r="P30" s="193"/>
      <c r="Q30" s="193"/>
      <c r="R30" s="193"/>
      <c r="S30" s="193"/>
      <c r="T30" s="193"/>
      <c r="U30" s="194" t="s">
        <v>408</v>
      </c>
      <c r="V30" s="194" t="s">
        <v>384</v>
      </c>
      <c r="W30" s="200" t="s">
        <v>384</v>
      </c>
      <c r="X30" s="201" t="s">
        <v>408</v>
      </c>
    </row>
    <row r="31" spans="1:24" s="134" customFormat="1" ht="27.75" thickBot="1">
      <c r="A31" s="171" t="s">
        <v>465</v>
      </c>
      <c r="B31" s="172" t="s">
        <v>18</v>
      </c>
      <c r="C31" s="173" t="s">
        <v>466</v>
      </c>
      <c r="D31" s="174" t="s">
        <v>66</v>
      </c>
      <c r="E31" s="175" t="s">
        <v>467</v>
      </c>
      <c r="F31" s="186"/>
      <c r="G31" s="177"/>
      <c r="H31" s="178">
        <v>1990</v>
      </c>
      <c r="I31" s="179"/>
      <c r="J31" s="180" t="s">
        <v>358</v>
      </c>
      <c r="K31" s="180"/>
      <c r="L31" s="179"/>
      <c r="M31" s="198" t="s">
        <v>384</v>
      </c>
      <c r="N31" s="193"/>
      <c r="O31" s="193"/>
      <c r="P31" s="193"/>
      <c r="Q31" s="193"/>
      <c r="R31" s="193"/>
      <c r="S31" s="193"/>
      <c r="T31" s="193"/>
      <c r="U31" s="193"/>
      <c r="V31" s="193"/>
      <c r="W31" s="195"/>
      <c r="X31" s="196"/>
    </row>
    <row r="32" spans="1:24" s="134" customFormat="1" ht="27.75" thickBot="1">
      <c r="A32" s="171" t="s">
        <v>468</v>
      </c>
      <c r="B32" s="172" t="s">
        <v>6</v>
      </c>
      <c r="C32" s="173" t="s">
        <v>469</v>
      </c>
      <c r="D32" s="174" t="s">
        <v>83</v>
      </c>
      <c r="E32" s="175" t="s">
        <v>470</v>
      </c>
      <c r="F32" s="186"/>
      <c r="G32" s="177"/>
      <c r="H32" s="178">
        <v>2001</v>
      </c>
      <c r="I32" s="179"/>
      <c r="J32" s="180"/>
      <c r="K32" s="180"/>
      <c r="L32" s="181" t="s">
        <v>345</v>
      </c>
      <c r="M32" s="192"/>
      <c r="N32" s="193"/>
      <c r="O32" s="193"/>
      <c r="P32" s="193"/>
      <c r="Q32" s="193"/>
      <c r="R32" s="193"/>
      <c r="S32" s="193"/>
      <c r="T32" s="193"/>
      <c r="U32" s="194" t="s">
        <v>383</v>
      </c>
      <c r="V32" s="193"/>
      <c r="W32" s="195"/>
      <c r="X32" s="196"/>
    </row>
    <row r="33" spans="1:24" s="134" customFormat="1" ht="54" thickBot="1">
      <c r="A33" s="171" t="s">
        <v>471</v>
      </c>
      <c r="B33" s="172" t="s">
        <v>18</v>
      </c>
      <c r="C33" s="173" t="s">
        <v>472</v>
      </c>
      <c r="D33" s="174" t="s">
        <v>89</v>
      </c>
      <c r="E33" s="175" t="s">
        <v>473</v>
      </c>
      <c r="F33" s="186"/>
      <c r="G33" s="177" t="s">
        <v>474</v>
      </c>
      <c r="H33" s="178">
        <v>2006</v>
      </c>
      <c r="I33" s="179" t="s">
        <v>359</v>
      </c>
      <c r="J33" s="180"/>
      <c r="K33" s="180"/>
      <c r="L33" s="179"/>
      <c r="M33" s="192"/>
      <c r="N33" s="193"/>
      <c r="O33" s="193"/>
      <c r="P33" s="193"/>
      <c r="Q33" s="193"/>
      <c r="R33" s="193"/>
      <c r="S33" s="193"/>
      <c r="T33" s="193"/>
      <c r="U33" s="193"/>
      <c r="V33" s="193"/>
      <c r="W33" s="200" t="s">
        <v>383</v>
      </c>
      <c r="X33" s="201" t="s">
        <v>383</v>
      </c>
    </row>
    <row r="34" spans="1:24" s="134" customFormat="1" ht="40.5" thickBot="1">
      <c r="A34" s="171" t="s">
        <v>475</v>
      </c>
      <c r="B34" s="172" t="s">
        <v>18</v>
      </c>
      <c r="C34" s="173" t="s">
        <v>476</v>
      </c>
      <c r="D34" s="174" t="s">
        <v>73</v>
      </c>
      <c r="E34" s="175" t="s">
        <v>477</v>
      </c>
      <c r="F34" s="186"/>
      <c r="G34" s="177"/>
      <c r="H34" s="178">
        <v>1991</v>
      </c>
      <c r="I34" s="179"/>
      <c r="J34" s="180"/>
      <c r="K34" s="180"/>
      <c r="L34" s="181"/>
      <c r="M34" s="192"/>
      <c r="N34" s="194" t="s">
        <v>408</v>
      </c>
      <c r="O34" s="194" t="s">
        <v>383</v>
      </c>
      <c r="P34" s="194" t="s">
        <v>408</v>
      </c>
      <c r="Q34" s="193"/>
      <c r="R34" s="193"/>
      <c r="S34" s="193"/>
      <c r="T34" s="193"/>
      <c r="U34" s="193"/>
      <c r="V34" s="193"/>
      <c r="W34" s="195"/>
      <c r="X34" s="196"/>
    </row>
    <row r="35" spans="1:24" s="134" customFormat="1" ht="36.75" thickBot="1">
      <c r="A35" s="171" t="s">
        <v>478</v>
      </c>
      <c r="B35" s="172" t="s">
        <v>18</v>
      </c>
      <c r="C35" s="173" t="s">
        <v>479</v>
      </c>
      <c r="D35" s="174" t="s">
        <v>56</v>
      </c>
      <c r="E35" s="175" t="s">
        <v>480</v>
      </c>
      <c r="F35" s="186"/>
      <c r="G35" s="177"/>
      <c r="H35" s="178">
        <v>1948</v>
      </c>
      <c r="I35" s="179"/>
      <c r="J35" s="180" t="s">
        <v>360</v>
      </c>
      <c r="K35" s="180"/>
      <c r="L35" s="181"/>
      <c r="M35" s="198" t="s">
        <v>383</v>
      </c>
      <c r="N35" s="193"/>
      <c r="O35" s="193"/>
      <c r="P35" s="193"/>
      <c r="Q35" s="193"/>
      <c r="R35" s="193"/>
      <c r="S35" s="193"/>
      <c r="T35" s="193"/>
      <c r="U35" s="193"/>
      <c r="V35" s="193"/>
      <c r="W35" s="195"/>
      <c r="X35" s="196"/>
    </row>
    <row r="36" spans="1:24" s="134" customFormat="1" ht="40.5" thickBot="1">
      <c r="A36" s="171" t="s">
        <v>481</v>
      </c>
      <c r="B36" s="172" t="s">
        <v>60</v>
      </c>
      <c r="C36" s="173" t="s">
        <v>482</v>
      </c>
      <c r="D36" s="174" t="s">
        <v>59</v>
      </c>
      <c r="E36" s="175" t="s">
        <v>483</v>
      </c>
      <c r="F36" s="186"/>
      <c r="G36" s="177"/>
      <c r="H36" s="178">
        <v>1990</v>
      </c>
      <c r="I36" s="179"/>
      <c r="J36" s="180"/>
      <c r="K36" s="180"/>
      <c r="L36" s="179" t="s">
        <v>361</v>
      </c>
      <c r="M36" s="198" t="s">
        <v>383</v>
      </c>
      <c r="N36" s="193"/>
      <c r="O36" s="193"/>
      <c r="P36" s="193"/>
      <c r="Q36" s="193"/>
      <c r="R36" s="193"/>
      <c r="S36" s="193"/>
      <c r="T36" s="193"/>
      <c r="U36" s="193"/>
      <c r="V36" s="193"/>
      <c r="W36" s="195"/>
      <c r="X36" s="196"/>
    </row>
    <row r="37" spans="1:24" s="134" customFormat="1" ht="27.75" thickBot="1">
      <c r="A37" s="171" t="s">
        <v>484</v>
      </c>
      <c r="B37" s="172" t="s">
        <v>18</v>
      </c>
      <c r="C37" s="173" t="s">
        <v>485</v>
      </c>
      <c r="D37" s="174" t="s">
        <v>67</v>
      </c>
      <c r="E37" s="175" t="s">
        <v>486</v>
      </c>
      <c r="F37" s="186"/>
      <c r="G37" s="177" t="s">
        <v>487</v>
      </c>
      <c r="H37" s="178">
        <v>1993</v>
      </c>
      <c r="I37" s="179" t="s">
        <v>362</v>
      </c>
      <c r="J37" s="180"/>
      <c r="K37" s="180"/>
      <c r="L37" s="181"/>
      <c r="M37" s="192"/>
      <c r="N37" s="193"/>
      <c r="O37" s="193"/>
      <c r="P37" s="193"/>
      <c r="Q37" s="194" t="s">
        <v>408</v>
      </c>
      <c r="R37" s="194" t="s">
        <v>383</v>
      </c>
      <c r="S37" s="194" t="s">
        <v>384</v>
      </c>
      <c r="T37" s="193" t="s">
        <v>404</v>
      </c>
      <c r="U37" s="194" t="s">
        <v>384</v>
      </c>
      <c r="V37" s="194" t="s">
        <v>384</v>
      </c>
      <c r="W37" s="200" t="s">
        <v>384</v>
      </c>
      <c r="X37" s="201" t="s">
        <v>384</v>
      </c>
    </row>
    <row r="38" spans="1:24" s="134" customFormat="1" ht="27.75" thickBot="1">
      <c r="A38" s="171" t="s">
        <v>488</v>
      </c>
      <c r="B38" s="172" t="s">
        <v>18</v>
      </c>
      <c r="C38" s="173" t="s">
        <v>489</v>
      </c>
      <c r="D38" s="174" t="s">
        <v>67</v>
      </c>
      <c r="E38" s="175" t="s">
        <v>486</v>
      </c>
      <c r="F38" s="186"/>
      <c r="G38" s="177"/>
      <c r="H38" s="178">
        <v>1990</v>
      </c>
      <c r="I38" s="179"/>
      <c r="J38" s="180"/>
      <c r="K38" s="180"/>
      <c r="L38" s="179"/>
      <c r="M38" s="198" t="s">
        <v>384</v>
      </c>
      <c r="N38" s="193"/>
      <c r="O38" s="193"/>
      <c r="P38" s="193"/>
      <c r="Q38" s="193"/>
      <c r="R38" s="193"/>
      <c r="S38" s="193"/>
      <c r="T38" s="193"/>
      <c r="U38" s="193"/>
      <c r="V38" s="193"/>
      <c r="W38" s="195"/>
      <c r="X38" s="196"/>
    </row>
    <row r="39" spans="1:24" s="134" customFormat="1" ht="102.75" thickBot="1">
      <c r="A39" s="171" t="s">
        <v>490</v>
      </c>
      <c r="B39" s="172" t="s">
        <v>18</v>
      </c>
      <c r="C39" s="173" t="s">
        <v>491</v>
      </c>
      <c r="D39" s="174" t="s">
        <v>65</v>
      </c>
      <c r="E39" s="175" t="s">
        <v>492</v>
      </c>
      <c r="F39" s="186"/>
      <c r="G39" s="177"/>
      <c r="H39" s="178">
        <v>1990</v>
      </c>
      <c r="I39" s="179" t="s">
        <v>363</v>
      </c>
      <c r="J39" s="180" t="s">
        <v>364</v>
      </c>
      <c r="K39" s="180"/>
      <c r="L39" s="181"/>
      <c r="M39" s="192"/>
      <c r="N39" s="194" t="s">
        <v>383</v>
      </c>
      <c r="O39" s="193"/>
      <c r="P39" s="193"/>
      <c r="Q39" s="193"/>
      <c r="R39" s="193"/>
      <c r="S39" s="193"/>
      <c r="T39" s="193"/>
      <c r="U39" s="193"/>
      <c r="V39" s="193"/>
      <c r="W39" s="195"/>
      <c r="X39" s="196"/>
    </row>
    <row r="40" spans="1:24" s="134" customFormat="1" ht="40.5" thickBot="1">
      <c r="A40" s="171" t="s">
        <v>493</v>
      </c>
      <c r="B40" s="172" t="s">
        <v>18</v>
      </c>
      <c r="C40" s="173" t="s">
        <v>494</v>
      </c>
      <c r="D40" s="174" t="s">
        <v>58</v>
      </c>
      <c r="E40" s="175" t="s">
        <v>495</v>
      </c>
      <c r="F40" s="186"/>
      <c r="G40" s="177" t="s">
        <v>496</v>
      </c>
      <c r="H40" s="178">
        <v>1997</v>
      </c>
      <c r="I40" s="179" t="s">
        <v>365</v>
      </c>
      <c r="J40" s="180"/>
      <c r="K40" s="180"/>
      <c r="L40" s="181"/>
      <c r="M40" s="192"/>
      <c r="N40" s="193"/>
      <c r="O40" s="193"/>
      <c r="P40" s="193"/>
      <c r="Q40" s="193"/>
      <c r="R40" s="193"/>
      <c r="S40" s="194" t="s">
        <v>383</v>
      </c>
      <c r="T40" s="194" t="s">
        <v>383</v>
      </c>
      <c r="U40" s="194" t="s">
        <v>384</v>
      </c>
      <c r="V40" s="194" t="s">
        <v>384</v>
      </c>
      <c r="W40" s="200" t="s">
        <v>384</v>
      </c>
      <c r="X40" s="201" t="s">
        <v>383</v>
      </c>
    </row>
    <row r="41" spans="1:24" s="134" customFormat="1" ht="27.75" thickBot="1">
      <c r="A41" s="171" t="s">
        <v>497</v>
      </c>
      <c r="B41" s="172" t="s">
        <v>18</v>
      </c>
      <c r="C41" s="173" t="s">
        <v>498</v>
      </c>
      <c r="D41" s="174" t="s">
        <v>74</v>
      </c>
      <c r="E41" s="175" t="s">
        <v>499</v>
      </c>
      <c r="F41" s="186"/>
      <c r="G41" s="177"/>
      <c r="H41" s="178">
        <v>1990</v>
      </c>
      <c r="I41" s="179"/>
      <c r="J41" s="180" t="s">
        <v>366</v>
      </c>
      <c r="K41" s="180"/>
      <c r="L41" s="181"/>
      <c r="M41" s="192"/>
      <c r="N41" s="194" t="s">
        <v>408</v>
      </c>
      <c r="O41" s="193"/>
      <c r="P41" s="194" t="s">
        <v>383</v>
      </c>
      <c r="Q41" s="193"/>
      <c r="R41" s="193"/>
      <c r="S41" s="193"/>
      <c r="T41" s="193"/>
      <c r="U41" s="193"/>
      <c r="V41" s="193"/>
      <c r="W41" s="195"/>
      <c r="X41" s="196"/>
    </row>
    <row r="42" spans="1:24" s="134" customFormat="1" ht="27.75" thickBot="1">
      <c r="A42" s="171" t="s">
        <v>500</v>
      </c>
      <c r="B42" s="172" t="s">
        <v>60</v>
      </c>
      <c r="C42" s="173" t="s">
        <v>501</v>
      </c>
      <c r="D42" s="174" t="s">
        <v>88</v>
      </c>
      <c r="E42" s="175" t="s">
        <v>502</v>
      </c>
      <c r="F42" s="186"/>
      <c r="G42" s="177"/>
      <c r="H42" s="178">
        <v>2006</v>
      </c>
      <c r="I42" s="179"/>
      <c r="J42" s="180"/>
      <c r="K42" s="180"/>
      <c r="L42" s="181" t="s">
        <v>367</v>
      </c>
      <c r="M42" s="192"/>
      <c r="N42" s="193"/>
      <c r="O42" s="193"/>
      <c r="P42" s="193"/>
      <c r="Q42" s="193"/>
      <c r="R42" s="193"/>
      <c r="S42" s="193"/>
      <c r="T42" s="193"/>
      <c r="U42" s="193"/>
      <c r="V42" s="193"/>
      <c r="W42" s="200" t="s">
        <v>383</v>
      </c>
      <c r="X42" s="201"/>
    </row>
    <row r="43" spans="1:24" s="134" customFormat="1" ht="157.5" thickBot="1">
      <c r="A43" s="171" t="s">
        <v>503</v>
      </c>
      <c r="B43" s="172" t="s">
        <v>18</v>
      </c>
      <c r="C43" s="173" t="s">
        <v>504</v>
      </c>
      <c r="D43" s="174" t="s">
        <v>80</v>
      </c>
      <c r="E43" s="175" t="s">
        <v>505</v>
      </c>
      <c r="F43" s="186"/>
      <c r="G43" s="177"/>
      <c r="H43" s="178">
        <v>1997</v>
      </c>
      <c r="I43" s="179" t="s">
        <v>368</v>
      </c>
      <c r="J43" s="180" t="s">
        <v>506</v>
      </c>
      <c r="K43" s="180" t="s">
        <v>369</v>
      </c>
      <c r="L43" s="181"/>
      <c r="M43" s="192"/>
      <c r="N43" s="193"/>
      <c r="O43" s="193"/>
      <c r="P43" s="193"/>
      <c r="Q43" s="193"/>
      <c r="R43" s="193"/>
      <c r="S43" s="194" t="s">
        <v>408</v>
      </c>
      <c r="T43" s="194" t="s">
        <v>383</v>
      </c>
      <c r="U43" s="194" t="s">
        <v>384</v>
      </c>
      <c r="V43" s="194" t="s">
        <v>384</v>
      </c>
      <c r="W43" s="200" t="s">
        <v>384</v>
      </c>
      <c r="X43" s="201"/>
    </row>
    <row r="44" spans="1:24" s="134" customFormat="1" ht="24.75" thickBot="1">
      <c r="A44" s="171" t="s">
        <v>507</v>
      </c>
      <c r="B44" s="172" t="s">
        <v>18</v>
      </c>
      <c r="C44" s="173" t="s">
        <v>508</v>
      </c>
      <c r="D44" s="174" t="s">
        <v>64</v>
      </c>
      <c r="E44" s="175" t="s">
        <v>509</v>
      </c>
      <c r="F44" s="186"/>
      <c r="G44" s="177"/>
      <c r="H44" s="178">
        <v>1992</v>
      </c>
      <c r="I44" s="179"/>
      <c r="J44" s="180"/>
      <c r="K44" s="180"/>
      <c r="L44" s="181"/>
      <c r="M44" s="192"/>
      <c r="N44" s="194" t="s">
        <v>383</v>
      </c>
      <c r="O44" s="194" t="s">
        <v>383</v>
      </c>
      <c r="P44" s="194" t="s">
        <v>383</v>
      </c>
      <c r="Q44" s="194" t="s">
        <v>408</v>
      </c>
      <c r="R44" s="193"/>
      <c r="S44" s="194" t="s">
        <v>408</v>
      </c>
      <c r="T44" s="193"/>
      <c r="U44" s="194" t="s">
        <v>408</v>
      </c>
      <c r="V44" s="194" t="s">
        <v>408</v>
      </c>
      <c r="W44" s="195"/>
      <c r="X44" s="196"/>
    </row>
    <row r="45" spans="1:24" s="134" customFormat="1" ht="36.75" thickBot="1">
      <c r="A45" s="171" t="s">
        <v>510</v>
      </c>
      <c r="B45" s="172" t="s">
        <v>18</v>
      </c>
      <c r="C45" s="173" t="s">
        <v>511</v>
      </c>
      <c r="D45" s="174" t="s">
        <v>70</v>
      </c>
      <c r="E45" s="175" t="s">
        <v>512</v>
      </c>
      <c r="F45" s="186"/>
      <c r="G45" s="177"/>
      <c r="H45" s="178">
        <v>1990</v>
      </c>
      <c r="I45" s="179"/>
      <c r="J45" s="180"/>
      <c r="K45" s="180"/>
      <c r="L45" s="181"/>
      <c r="M45" s="198" t="s">
        <v>384</v>
      </c>
      <c r="N45" s="193"/>
      <c r="O45" s="193"/>
      <c r="P45" s="194" t="s">
        <v>408</v>
      </c>
      <c r="Q45" s="194" t="s">
        <v>383</v>
      </c>
      <c r="R45" s="194" t="s">
        <v>383</v>
      </c>
      <c r="S45" s="194" t="s">
        <v>408</v>
      </c>
      <c r="T45" s="193"/>
      <c r="U45" s="193"/>
      <c r="V45" s="193"/>
      <c r="W45" s="195"/>
      <c r="X45" s="196"/>
    </row>
    <row r="46" spans="1:24" s="134" customFormat="1" ht="24.75" thickBot="1">
      <c r="A46" s="171" t="s">
        <v>513</v>
      </c>
      <c r="B46" s="172" t="s">
        <v>18</v>
      </c>
      <c r="C46" s="173" t="s">
        <v>514</v>
      </c>
      <c r="D46" s="174" t="s">
        <v>69</v>
      </c>
      <c r="E46" s="175" t="s">
        <v>515</v>
      </c>
      <c r="F46" s="186"/>
      <c r="G46" s="177"/>
      <c r="H46" s="178">
        <v>1990</v>
      </c>
      <c r="I46" s="179"/>
      <c r="J46" s="180"/>
      <c r="K46" s="180"/>
      <c r="L46" s="181"/>
      <c r="M46" s="198" t="s">
        <v>384</v>
      </c>
      <c r="N46" s="193"/>
      <c r="O46" s="193"/>
      <c r="P46" s="193"/>
      <c r="Q46" s="194" t="s">
        <v>408</v>
      </c>
      <c r="R46" s="193"/>
      <c r="S46" s="193"/>
      <c r="T46" s="193"/>
      <c r="U46" s="193"/>
      <c r="V46" s="193"/>
      <c r="W46" s="195"/>
      <c r="X46" s="196"/>
    </row>
    <row r="47" spans="1:24" s="134" customFormat="1" ht="24.75" thickBot="1">
      <c r="A47" s="171" t="s">
        <v>516</v>
      </c>
      <c r="B47" s="172" t="s">
        <v>18</v>
      </c>
      <c r="C47" s="173" t="s">
        <v>517</v>
      </c>
      <c r="D47" s="174" t="s">
        <v>71</v>
      </c>
      <c r="E47" s="175" t="s">
        <v>518</v>
      </c>
      <c r="F47" s="186"/>
      <c r="G47" s="177"/>
      <c r="H47" s="178">
        <v>1990</v>
      </c>
      <c r="I47" s="179"/>
      <c r="J47" s="180"/>
      <c r="K47" s="180"/>
      <c r="L47" s="181"/>
      <c r="M47" s="198" t="s">
        <v>384</v>
      </c>
      <c r="N47" s="193"/>
      <c r="O47" s="193"/>
      <c r="P47" s="193"/>
      <c r="Q47" s="193"/>
      <c r="R47" s="193"/>
      <c r="S47" s="193"/>
      <c r="T47" s="193"/>
      <c r="U47" s="193"/>
      <c r="V47" s="193"/>
      <c r="W47" s="195"/>
      <c r="X47" s="196"/>
    </row>
    <row r="48" spans="1:24" s="134" customFormat="1" ht="27.75" thickBot="1">
      <c r="A48" s="171" t="s">
        <v>519</v>
      </c>
      <c r="B48" s="172" t="s">
        <v>6</v>
      </c>
      <c r="C48" s="173" t="s">
        <v>520</v>
      </c>
      <c r="D48" s="174" t="s">
        <v>521</v>
      </c>
      <c r="E48" s="175" t="s">
        <v>522</v>
      </c>
      <c r="F48" s="186"/>
      <c r="G48" s="177"/>
      <c r="H48" s="178">
        <v>2001</v>
      </c>
      <c r="I48" s="179"/>
      <c r="J48" s="180"/>
      <c r="K48" s="180"/>
      <c r="L48" s="181" t="s">
        <v>370</v>
      </c>
      <c r="M48" s="192"/>
      <c r="N48" s="193"/>
      <c r="O48" s="193"/>
      <c r="P48" s="193"/>
      <c r="Q48" s="193"/>
      <c r="R48" s="193"/>
      <c r="S48" s="193"/>
      <c r="T48" s="193"/>
      <c r="U48" s="194" t="s">
        <v>383</v>
      </c>
      <c r="V48" s="193"/>
      <c r="W48" s="195"/>
      <c r="X48" s="196"/>
    </row>
    <row r="49" spans="1:24" s="134" customFormat="1" ht="27.75" thickBot="1">
      <c r="A49" s="171" t="s">
        <v>523</v>
      </c>
      <c r="B49" s="172" t="s">
        <v>6</v>
      </c>
      <c r="C49" s="173" t="s">
        <v>524</v>
      </c>
      <c r="D49" s="174" t="s">
        <v>85</v>
      </c>
      <c r="E49" s="175" t="s">
        <v>525</v>
      </c>
      <c r="F49" s="186"/>
      <c r="G49" s="177"/>
      <c r="H49" s="178">
        <v>2002</v>
      </c>
      <c r="I49" s="179"/>
      <c r="J49" s="180"/>
      <c r="K49" s="180"/>
      <c r="L49" s="181" t="s">
        <v>370</v>
      </c>
      <c r="M49" s="203"/>
      <c r="N49" s="204"/>
      <c r="O49" s="204"/>
      <c r="P49" s="204"/>
      <c r="Q49" s="204"/>
      <c r="R49" s="204"/>
      <c r="S49" s="204"/>
      <c r="T49" s="204"/>
      <c r="U49" s="204"/>
      <c r="V49" s="205" t="s">
        <v>383</v>
      </c>
      <c r="W49" s="206"/>
      <c r="X49" s="207"/>
    </row>
  </sheetData>
  <sheetProtection/>
  <mergeCells count="10">
    <mergeCell ref="A5:A6"/>
    <mergeCell ref="B5:B6"/>
    <mergeCell ref="M5:X5"/>
    <mergeCell ref="C5:C6"/>
    <mergeCell ref="I5:L5"/>
    <mergeCell ref="D5:D6"/>
    <mergeCell ref="E5:E6"/>
    <mergeCell ref="H5:H6"/>
    <mergeCell ref="G5:G6"/>
    <mergeCell ref="F5:F6"/>
  </mergeCells>
  <printOptions/>
  <pageMargins left="0.5905511811023623" right="0.5905511811023623" top="0.5905511811023623" bottom="0.5905511811023623" header="0.5118110236220472" footer="0.5118110236220472"/>
  <pageSetup horizontalDpi="200" verticalDpi="200" orientation="landscape" paperSize="9" scale="60"/>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A13" sqref="A13"/>
    </sheetView>
  </sheetViews>
  <sheetFormatPr defaultColWidth="8.875" defaultRowHeight="13.5"/>
  <cols>
    <col min="1" max="1" width="18.875" style="1" customWidth="1"/>
    <col min="2" max="2" width="19.875" style="1" customWidth="1"/>
    <col min="3" max="3" width="22.875" style="1" customWidth="1"/>
    <col min="4" max="4" width="32.625" style="1" customWidth="1"/>
    <col min="5" max="5" width="30.875" style="1" customWidth="1"/>
    <col min="6" max="16384" width="8.875" style="1" customWidth="1"/>
  </cols>
  <sheetData>
    <row r="2" spans="1:5" ht="16.5">
      <c r="A2" s="123" t="s">
        <v>299</v>
      </c>
      <c r="B2" s="123" t="s">
        <v>300</v>
      </c>
      <c r="C2" s="123" t="s">
        <v>301</v>
      </c>
      <c r="D2" s="124" t="s">
        <v>302</v>
      </c>
      <c r="E2" s="123" t="s">
        <v>303</v>
      </c>
    </row>
    <row r="3" spans="1:5" ht="16.5">
      <c r="A3" s="125" t="s">
        <v>304</v>
      </c>
      <c r="B3" s="126" t="s">
        <v>305</v>
      </c>
      <c r="C3" s="125" t="s">
        <v>306</v>
      </c>
      <c r="D3" s="127" t="s">
        <v>333</v>
      </c>
      <c r="E3" s="126" t="s">
        <v>307</v>
      </c>
    </row>
    <row r="4" spans="1:5" ht="16.5">
      <c r="A4" s="125" t="s">
        <v>304</v>
      </c>
      <c r="B4" s="126" t="s">
        <v>305</v>
      </c>
      <c r="C4" s="125" t="s">
        <v>308</v>
      </c>
      <c r="D4" s="125" t="s">
        <v>309</v>
      </c>
      <c r="E4" s="125"/>
    </row>
    <row r="5" spans="1:5" ht="16.5">
      <c r="A5" s="125" t="s">
        <v>304</v>
      </c>
      <c r="B5" s="126" t="s">
        <v>305</v>
      </c>
      <c r="C5" s="125" t="s">
        <v>310</v>
      </c>
      <c r="D5" s="127" t="s">
        <v>162</v>
      </c>
      <c r="E5" s="125"/>
    </row>
    <row r="6" spans="1:5" ht="16.5">
      <c r="A6" s="125" t="s">
        <v>38</v>
      </c>
      <c r="B6" s="126" t="s">
        <v>311</v>
      </c>
      <c r="C6" s="125" t="s">
        <v>314</v>
      </c>
      <c r="D6" s="125" t="s">
        <v>312</v>
      </c>
      <c r="E6" s="125"/>
    </row>
    <row r="7" spans="1:5" ht="16.5">
      <c r="A7" s="125" t="s">
        <v>38</v>
      </c>
      <c r="B7" s="126" t="s">
        <v>311</v>
      </c>
      <c r="C7" s="125" t="s">
        <v>313</v>
      </c>
      <c r="D7" s="125" t="s">
        <v>315</v>
      </c>
      <c r="E7" s="125"/>
    </row>
    <row r="8" spans="1:5" ht="16.5">
      <c r="A8" s="125" t="s">
        <v>38</v>
      </c>
      <c r="B8" s="126" t="s">
        <v>311</v>
      </c>
      <c r="C8" s="125" t="s">
        <v>316</v>
      </c>
      <c r="D8" s="125" t="s">
        <v>326</v>
      </c>
      <c r="E8" s="126"/>
    </row>
    <row r="9" spans="1:5" ht="16.5">
      <c r="A9" s="125" t="s">
        <v>332</v>
      </c>
      <c r="B9" s="126" t="s">
        <v>317</v>
      </c>
      <c r="C9" s="125" t="s">
        <v>318</v>
      </c>
      <c r="D9" s="125" t="s">
        <v>326</v>
      </c>
      <c r="E9" s="125"/>
    </row>
    <row r="10" spans="1:5" ht="16.5">
      <c r="A10" s="125" t="s">
        <v>304</v>
      </c>
      <c r="B10" s="126" t="s">
        <v>319</v>
      </c>
      <c r="C10" s="125" t="s">
        <v>320</v>
      </c>
      <c r="D10" s="125" t="s">
        <v>326</v>
      </c>
      <c r="E10" s="125"/>
    </row>
    <row r="11" spans="1:5" ht="16.5">
      <c r="A11" s="125" t="s">
        <v>322</v>
      </c>
      <c r="B11" s="126" t="s">
        <v>321</v>
      </c>
      <c r="C11" s="125" t="s">
        <v>323</v>
      </c>
      <c r="D11" s="125" t="s">
        <v>331</v>
      </c>
      <c r="E11" s="125"/>
    </row>
    <row r="12" spans="1:5" ht="16.5">
      <c r="A12" s="125" t="s">
        <v>304</v>
      </c>
      <c r="B12" s="126" t="s">
        <v>305</v>
      </c>
      <c r="C12" s="125" t="s">
        <v>324</v>
      </c>
      <c r="D12" s="125" t="s">
        <v>331</v>
      </c>
      <c r="E12" s="125"/>
    </row>
    <row r="13" spans="1:5" ht="16.5">
      <c r="A13" s="125" t="s">
        <v>304</v>
      </c>
      <c r="B13" s="126" t="s">
        <v>305</v>
      </c>
      <c r="C13" s="125" t="s">
        <v>325</v>
      </c>
      <c r="D13" s="125" t="s">
        <v>330</v>
      </c>
      <c r="E13" s="125"/>
    </row>
    <row r="14" spans="1:5" ht="16.5">
      <c r="A14" s="125" t="s">
        <v>328</v>
      </c>
      <c r="B14" s="126" t="s">
        <v>327</v>
      </c>
      <c r="C14" s="125" t="s">
        <v>329</v>
      </c>
      <c r="D14" s="125" t="s">
        <v>330</v>
      </c>
      <c r="E14" s="125"/>
    </row>
  </sheetData>
  <sheetProtection/>
  <printOptions/>
  <pageMargins left="0.75" right="0.75" top="1" bottom="1"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00390625" defaultRowHeight="13.5"/>
  <cols>
    <col min="1" max="1" width="24.875" style="1" customWidth="1"/>
    <col min="2" max="16384" width="9.00390625" style="1" customWidth="1"/>
  </cols>
  <sheetData>
    <row r="1" ht="16.5">
      <c r="A1" s="18" t="s">
        <v>144</v>
      </c>
    </row>
    <row r="3" spans="1:2" ht="16.5">
      <c r="A3" s="1" t="s">
        <v>149</v>
      </c>
      <c r="B3" s="1" t="s">
        <v>0</v>
      </c>
    </row>
    <row r="4" spans="1:2" ht="16.5">
      <c r="A4" s="1" t="s">
        <v>150</v>
      </c>
      <c r="B4" s="1" t="s">
        <v>0</v>
      </c>
    </row>
    <row r="5" spans="1:2" ht="16.5">
      <c r="A5" s="1" t="s">
        <v>151</v>
      </c>
      <c r="B5" s="1" t="s">
        <v>0</v>
      </c>
    </row>
    <row r="6" spans="1:2" ht="16.5">
      <c r="A6" s="1" t="s">
        <v>152</v>
      </c>
      <c r="B6" s="1" t="s">
        <v>1</v>
      </c>
    </row>
    <row r="7" spans="1:2" ht="16.5">
      <c r="A7" s="1" t="s">
        <v>153</v>
      </c>
      <c r="B7" s="1" t="s">
        <v>1</v>
      </c>
    </row>
    <row r="8" spans="1:2" ht="16.5">
      <c r="A8" s="1" t="s">
        <v>154</v>
      </c>
      <c r="B8" s="1" t="s">
        <v>1</v>
      </c>
    </row>
    <row r="9" spans="1:2" ht="16.5">
      <c r="A9" s="1" t="s">
        <v>155</v>
      </c>
      <c r="B9" s="18" t="s">
        <v>156</v>
      </c>
    </row>
    <row r="11" spans="1:2" ht="16.5">
      <c r="A11" s="1" t="s">
        <v>157</v>
      </c>
      <c r="B11" s="1" t="s">
        <v>0</v>
      </c>
    </row>
    <row r="12" spans="1:2" ht="16.5">
      <c r="A12" s="1" t="s">
        <v>158</v>
      </c>
      <c r="B12" s="1" t="s">
        <v>0</v>
      </c>
    </row>
    <row r="13" spans="1:2" ht="16.5">
      <c r="A13" s="1" t="s">
        <v>159</v>
      </c>
      <c r="B13" s="1" t="s">
        <v>1</v>
      </c>
    </row>
    <row r="14" spans="1:2" ht="16.5">
      <c r="A14" s="1" t="s">
        <v>160</v>
      </c>
      <c r="B14" s="18" t="s">
        <v>156</v>
      </c>
    </row>
    <row r="16" ht="16.5">
      <c r="A16" s="18" t="s">
        <v>148</v>
      </c>
    </row>
    <row r="17" ht="12.75">
      <c r="A17" s="1" t="s">
        <v>2</v>
      </c>
    </row>
    <row r="26" ht="16.5">
      <c r="G26" s="18" t="s">
        <v>161</v>
      </c>
    </row>
  </sheetData>
  <sheetProtection/>
  <printOptions/>
  <pageMargins left="0.787" right="0.787" top="0.984" bottom="0.984" header="0.512" footer="0.512"/>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早稲田大学</dc:creator>
  <cp:keywords/>
  <dc:description/>
  <cp:lastModifiedBy>Sengoku Manabu</cp:lastModifiedBy>
  <cp:lastPrinted>2008-02-15T13:51:24Z</cp:lastPrinted>
  <dcterms:created xsi:type="dcterms:W3CDTF">2008-01-16T03:59:50Z</dcterms:created>
  <dcterms:modified xsi:type="dcterms:W3CDTF">2011-01-15T04:49:19Z</dcterms:modified>
  <cp:category/>
  <cp:version/>
  <cp:contentType/>
  <cp:contentStatus/>
</cp:coreProperties>
</file>