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7"/>
  <workbookPr date1904="1" autoCompressPictures="0"/>
  <mc:AlternateContent xmlns:mc="http://schemas.openxmlformats.org/markup-compatibility/2006">
    <mc:Choice Requires="x15">
      <x15ac:absPath xmlns:x15ac="http://schemas.microsoft.com/office/spreadsheetml/2010/11/ac" url="/Users/sengoku/Desktop/"/>
    </mc:Choice>
  </mc:AlternateContent>
  <xr:revisionPtr revIDLastSave="0" documentId="13_ncr:1_{3B6EAE43-2F82-594F-8004-5AE7B02E293E}" xr6:coauthVersionLast="36" xr6:coauthVersionMax="36" xr10:uidLastSave="{00000000-0000-0000-0000-000000000000}"/>
  <bookViews>
    <workbookView xWindow="0" yWindow="460" windowWidth="24700" windowHeight="15540" tabRatio="803" xr2:uid="{00000000-000D-0000-FFFF-FFFF00000000}"/>
  </bookViews>
  <sheets>
    <sheet name="議会選挙" sheetId="1" r:id="rId1"/>
    <sheet name="県院選挙" sheetId="2" r:id="rId2"/>
    <sheet name="大統領選挙" sheetId="3" r:id="rId3"/>
    <sheet name="欧州議会" sheetId="12" r:id="rId4"/>
    <sheet name="選挙規則 " sheetId="8" r:id="rId5"/>
    <sheet name="政党概要" sheetId="6" r:id="rId6"/>
    <sheet name="政権構成政党" sheetId="10" r:id="rId7"/>
    <sheet name="出典" sheetId="7" r:id="rId8"/>
  </sheets>
  <definedNames>
    <definedName name="_xlnm.Print_Area" localSheetId="4">'選挙規則 '!$A$1:$C$112</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C97" i="12" l="1"/>
  <c r="D223" i="3"/>
  <c r="C223" i="3"/>
  <c r="C210" i="3"/>
  <c r="H321" i="1"/>
  <c r="G321" i="1"/>
  <c r="F321" i="1"/>
  <c r="D321" i="1"/>
  <c r="C321" i="1"/>
  <c r="J320" i="1"/>
  <c r="J319" i="1"/>
  <c r="J318" i="1"/>
  <c r="J317" i="1"/>
  <c r="J316" i="1"/>
  <c r="J315" i="1"/>
  <c r="J314" i="1"/>
  <c r="J313" i="1"/>
  <c r="J312" i="1"/>
  <c r="J311" i="1"/>
  <c r="J310" i="1"/>
  <c r="J321" i="1" l="1"/>
  <c r="D185" i="3"/>
  <c r="C185" i="3"/>
  <c r="C172" i="3"/>
  <c r="J292" i="1"/>
  <c r="J288" i="1"/>
  <c r="J287" i="1"/>
  <c r="J284" i="1"/>
  <c r="J285" i="1"/>
  <c r="J286" i="1"/>
  <c r="J289" i="1"/>
  <c r="J290" i="1"/>
  <c r="J291" i="1"/>
  <c r="J293" i="1"/>
  <c r="J294" i="1"/>
  <c r="J295" i="1"/>
  <c r="J266" i="1"/>
  <c r="J267" i="1"/>
  <c r="H296" i="1"/>
  <c r="G296" i="1"/>
  <c r="F296" i="1"/>
  <c r="D296" i="1"/>
  <c r="C296" i="1"/>
  <c r="C77" i="12"/>
  <c r="C40" i="12"/>
  <c r="F271" i="1"/>
  <c r="D255" i="1"/>
  <c r="D259" i="1"/>
  <c r="D260" i="1"/>
  <c r="D261" i="1"/>
  <c r="D262" i="1"/>
  <c r="D264" i="1"/>
  <c r="D270" i="1"/>
  <c r="D271" i="1"/>
  <c r="D250" i="1"/>
  <c r="F252" i="1"/>
  <c r="F253" i="1"/>
  <c r="F254" i="1"/>
  <c r="F256" i="1"/>
  <c r="F257" i="1"/>
  <c r="F258" i="1"/>
  <c r="F259" i="1"/>
  <c r="F260" i="1"/>
  <c r="F261" i="1"/>
  <c r="F263" i="1"/>
  <c r="F264" i="1"/>
  <c r="F270" i="1"/>
  <c r="F251" i="1"/>
  <c r="J252" i="1"/>
  <c r="J253" i="1"/>
  <c r="J254" i="1"/>
  <c r="J255" i="1"/>
  <c r="J256" i="1"/>
  <c r="J257" i="1"/>
  <c r="J258" i="1"/>
  <c r="J259" i="1"/>
  <c r="J260" i="1"/>
  <c r="J261" i="1"/>
  <c r="J262" i="1"/>
  <c r="J263" i="1"/>
  <c r="J264" i="1"/>
  <c r="J265" i="1"/>
  <c r="J268" i="1"/>
  <c r="J269" i="1"/>
  <c r="J270" i="1"/>
  <c r="J271" i="1"/>
  <c r="J251" i="1"/>
  <c r="J223" i="1"/>
  <c r="J224" i="1"/>
  <c r="J225" i="1"/>
  <c r="J226" i="1"/>
  <c r="J227" i="1"/>
  <c r="J228" i="1"/>
  <c r="J229" i="1"/>
  <c r="J230" i="1"/>
  <c r="J231" i="1"/>
  <c r="J232" i="1"/>
  <c r="J233" i="1"/>
  <c r="J234" i="1"/>
  <c r="J235" i="1"/>
  <c r="J236" i="1"/>
  <c r="J222" i="1"/>
  <c r="F223" i="1"/>
  <c r="F224" i="1"/>
  <c r="F226" i="1"/>
  <c r="F227" i="1"/>
  <c r="F228" i="1"/>
  <c r="F229" i="1"/>
  <c r="F230" i="1"/>
  <c r="F231" i="1"/>
  <c r="F232" i="1"/>
  <c r="F234" i="1"/>
  <c r="F235" i="1"/>
  <c r="F236" i="1"/>
  <c r="F237" i="1"/>
  <c r="F222" i="1"/>
  <c r="D237" i="1"/>
  <c r="D223" i="1"/>
  <c r="D224" i="1"/>
  <c r="D225" i="1"/>
  <c r="D228" i="1"/>
  <c r="D229" i="1"/>
  <c r="D230" i="1"/>
  <c r="D231" i="1"/>
  <c r="D232" i="1"/>
  <c r="D234" i="1"/>
  <c r="D235" i="1"/>
  <c r="D236" i="1"/>
  <c r="D222" i="1"/>
  <c r="O237" i="1"/>
  <c r="F198" i="1"/>
  <c r="J188" i="1"/>
  <c r="J189" i="1"/>
  <c r="J190" i="1"/>
  <c r="J191" i="1"/>
  <c r="J192" i="1"/>
  <c r="J193" i="1"/>
  <c r="J194" i="1"/>
  <c r="J195" i="1"/>
  <c r="J196" i="1"/>
  <c r="J197" i="1"/>
  <c r="J198" i="1"/>
  <c r="J199" i="1"/>
  <c r="J200" i="1"/>
  <c r="J201" i="1"/>
  <c r="J202" i="1"/>
  <c r="J203" i="1"/>
  <c r="J204" i="1"/>
  <c r="J205" i="1"/>
  <c r="J206" i="1"/>
  <c r="J207" i="1"/>
  <c r="J208" i="1"/>
  <c r="O209" i="1"/>
  <c r="J209" i="1"/>
  <c r="J186" i="1"/>
  <c r="F188" i="1"/>
  <c r="F189" i="1"/>
  <c r="F190" i="1"/>
  <c r="F191" i="1"/>
  <c r="F193" i="1"/>
  <c r="F194" i="1"/>
  <c r="F195" i="1"/>
  <c r="F196" i="1"/>
  <c r="F199" i="1"/>
  <c r="F200" i="1"/>
  <c r="F201" i="1"/>
  <c r="F203" i="1"/>
  <c r="F204" i="1"/>
  <c r="F205" i="1"/>
  <c r="F206" i="1"/>
  <c r="F207" i="1"/>
  <c r="F186" i="1"/>
  <c r="D187" i="1"/>
  <c r="D192" i="1"/>
  <c r="D195" i="1"/>
  <c r="D196" i="1"/>
  <c r="D197" i="1"/>
  <c r="D200" i="1"/>
  <c r="D201" i="1"/>
  <c r="D202" i="1"/>
  <c r="D204" i="1"/>
  <c r="D205" i="1"/>
  <c r="D206" i="1"/>
  <c r="D207" i="1"/>
  <c r="D209" i="1"/>
  <c r="D186" i="1"/>
  <c r="N209" i="1"/>
  <c r="J153" i="1"/>
  <c r="J154" i="1"/>
  <c r="J155" i="1"/>
  <c r="J156" i="1"/>
  <c r="J158" i="1"/>
  <c r="J159" i="1"/>
  <c r="J160" i="1"/>
  <c r="J161" i="1"/>
  <c r="J163" i="1"/>
  <c r="J164" i="1"/>
  <c r="J169" i="1"/>
  <c r="J170" i="1"/>
  <c r="J171" i="1"/>
  <c r="J172" i="1"/>
  <c r="O173" i="1"/>
  <c r="J173" i="1" s="1"/>
  <c r="J152" i="1"/>
  <c r="F164" i="1"/>
  <c r="F165" i="1"/>
  <c r="F166" i="1"/>
  <c r="F167" i="1"/>
  <c r="F168" i="1"/>
  <c r="F170" i="1"/>
  <c r="F171" i="1"/>
  <c r="N173" i="1"/>
  <c r="F173" i="1" s="1"/>
  <c r="F163" i="1"/>
  <c r="F161" i="1"/>
  <c r="F160" i="1"/>
  <c r="F159" i="1"/>
  <c r="F158" i="1"/>
  <c r="F153" i="1"/>
  <c r="F154" i="1"/>
  <c r="F155" i="1"/>
  <c r="F156" i="1"/>
  <c r="F152" i="1"/>
  <c r="D157" i="1"/>
  <c r="D162" i="1"/>
  <c r="D165" i="1"/>
  <c r="D166" i="1"/>
  <c r="D167" i="1"/>
  <c r="D168" i="1"/>
  <c r="D170" i="1"/>
  <c r="D171" i="1"/>
  <c r="M173" i="1"/>
  <c r="D173" i="1" s="1"/>
  <c r="D156" i="1"/>
  <c r="D151" i="1"/>
  <c r="K122" i="1"/>
  <c r="K123" i="1"/>
  <c r="K124" i="1"/>
  <c r="K125" i="1"/>
  <c r="K126" i="1"/>
  <c r="K127" i="1"/>
  <c r="K128" i="1"/>
  <c r="K129" i="1"/>
  <c r="K130" i="1"/>
  <c r="K131" i="1"/>
  <c r="K132" i="1"/>
  <c r="K133" i="1"/>
  <c r="K134" i="1"/>
  <c r="K136" i="1"/>
  <c r="K137" i="1"/>
  <c r="O138" i="1"/>
  <c r="K138" i="1" s="1"/>
  <c r="K120" i="1"/>
  <c r="F122" i="1"/>
  <c r="F123" i="1"/>
  <c r="F124" i="1"/>
  <c r="F125" i="1"/>
  <c r="F126" i="1"/>
  <c r="F127" i="1"/>
  <c r="F128" i="1"/>
  <c r="F129" i="1"/>
  <c r="F130" i="1"/>
  <c r="F131" i="1"/>
  <c r="F132" i="1"/>
  <c r="F133" i="1"/>
  <c r="F135" i="1"/>
  <c r="N138" i="1"/>
  <c r="F138" i="1" s="1"/>
  <c r="F120" i="1"/>
  <c r="D121" i="1"/>
  <c r="D127" i="1"/>
  <c r="D128" i="1"/>
  <c r="D129" i="1"/>
  <c r="D130" i="1"/>
  <c r="D131" i="1"/>
  <c r="D132" i="1"/>
  <c r="D133" i="1"/>
  <c r="D135" i="1"/>
  <c r="M138" i="1"/>
  <c r="D138" i="1" s="1"/>
  <c r="D120" i="1"/>
  <c r="E107" i="1"/>
  <c r="J90" i="1"/>
  <c r="J91" i="1"/>
  <c r="J92" i="1"/>
  <c r="J93" i="1"/>
  <c r="J94" i="1"/>
  <c r="J96" i="1"/>
  <c r="J97" i="1"/>
  <c r="J98" i="1"/>
  <c r="J99" i="1"/>
  <c r="J100" i="1"/>
  <c r="J101" i="1"/>
  <c r="J102" i="1"/>
  <c r="J103" i="1"/>
  <c r="J104" i="1"/>
  <c r="J105" i="1"/>
  <c r="J106" i="1"/>
  <c r="O107" i="1"/>
  <c r="J107" i="1" s="1"/>
  <c r="J89" i="1"/>
  <c r="F90" i="1"/>
  <c r="F91" i="1"/>
  <c r="F92" i="1"/>
  <c r="F93" i="1"/>
  <c r="F94" i="1"/>
  <c r="F96" i="1"/>
  <c r="F97" i="1"/>
  <c r="F98" i="1"/>
  <c r="F99" i="1"/>
  <c r="F100" i="1"/>
  <c r="F101" i="1"/>
  <c r="F102" i="1"/>
  <c r="F103" i="1"/>
  <c r="F104" i="1"/>
  <c r="F89" i="1"/>
  <c r="D90" i="1"/>
  <c r="D91" i="1"/>
  <c r="D92" i="1"/>
  <c r="D93" i="1"/>
  <c r="D94" i="1"/>
  <c r="D95" i="1"/>
  <c r="D99" i="1"/>
  <c r="D100" i="1"/>
  <c r="D101" i="1"/>
  <c r="D102" i="1"/>
  <c r="D103" i="1"/>
  <c r="D104" i="1"/>
  <c r="M107" i="1"/>
  <c r="D107" i="1" s="1"/>
  <c r="D89" i="1"/>
  <c r="N107" i="1"/>
  <c r="D75" i="1"/>
  <c r="F75" i="1"/>
  <c r="H64" i="1"/>
  <c r="H65" i="1"/>
  <c r="H66" i="1"/>
  <c r="H67" i="1"/>
  <c r="H68" i="1"/>
  <c r="H69" i="1"/>
  <c r="H70" i="1"/>
  <c r="H71" i="1"/>
  <c r="H72" i="1"/>
  <c r="H73" i="1"/>
  <c r="H74" i="1"/>
  <c r="H75" i="1"/>
  <c r="H63" i="1"/>
  <c r="H76" i="1" s="1"/>
  <c r="F64" i="1"/>
  <c r="F65" i="1"/>
  <c r="F66" i="1"/>
  <c r="F67" i="1"/>
  <c r="F68" i="1"/>
  <c r="F69" i="1"/>
  <c r="F70" i="1"/>
  <c r="F63" i="1"/>
  <c r="D64" i="1"/>
  <c r="D65" i="1"/>
  <c r="D66" i="1"/>
  <c r="D67" i="1"/>
  <c r="D68" i="1"/>
  <c r="D69" i="1"/>
  <c r="D70" i="1"/>
  <c r="D63" i="1"/>
  <c r="O76" i="1"/>
  <c r="N76" i="1"/>
  <c r="M76" i="1"/>
  <c r="M50" i="1"/>
  <c r="D50" i="1" s="1"/>
  <c r="E50" i="1"/>
  <c r="N50" i="1"/>
  <c r="F50" i="1" s="1"/>
  <c r="G50" i="1"/>
  <c r="H37" i="1"/>
  <c r="H38" i="1"/>
  <c r="H39" i="1"/>
  <c r="H40" i="1"/>
  <c r="H41" i="1"/>
  <c r="H42" i="1"/>
  <c r="H43" i="1"/>
  <c r="H44" i="1"/>
  <c r="H45" i="1"/>
  <c r="H46" i="1"/>
  <c r="H47" i="1"/>
  <c r="H48" i="1"/>
  <c r="H49" i="1"/>
  <c r="F38" i="1"/>
  <c r="F39" i="1"/>
  <c r="F40" i="1"/>
  <c r="F41" i="1"/>
  <c r="F42" i="1"/>
  <c r="F43" i="1"/>
  <c r="F44" i="1"/>
  <c r="F49" i="1"/>
  <c r="F37" i="1"/>
  <c r="D38" i="1"/>
  <c r="D39" i="1"/>
  <c r="D40" i="1"/>
  <c r="D41" i="1"/>
  <c r="D42" i="1"/>
  <c r="D43" i="1"/>
  <c r="D44" i="1"/>
  <c r="D49" i="1"/>
  <c r="D37" i="1"/>
  <c r="O50" i="1"/>
  <c r="H14" i="1"/>
  <c r="H15" i="1"/>
  <c r="H16" i="1"/>
  <c r="H17" i="1"/>
  <c r="H18" i="1"/>
  <c r="H19" i="1"/>
  <c r="H20" i="1"/>
  <c r="H21" i="1"/>
  <c r="H22" i="1"/>
  <c r="H23" i="1"/>
  <c r="H24" i="1"/>
  <c r="O25" i="1"/>
  <c r="H25" i="1" s="1"/>
  <c r="H13" i="1"/>
  <c r="F14" i="1"/>
  <c r="F15" i="1"/>
  <c r="F16" i="1"/>
  <c r="F17" i="1"/>
  <c r="F18" i="1"/>
  <c r="F19" i="1"/>
  <c r="F20" i="1"/>
  <c r="F21" i="1"/>
  <c r="F22" i="1"/>
  <c r="F23" i="1"/>
  <c r="F24" i="1"/>
  <c r="N25" i="1"/>
  <c r="F25" i="1" s="1"/>
  <c r="F13" i="1"/>
  <c r="D14" i="1"/>
  <c r="D15" i="1"/>
  <c r="D16" i="1"/>
  <c r="D17" i="1"/>
  <c r="D18" i="1"/>
  <c r="D19" i="1"/>
  <c r="D20" i="1"/>
  <c r="D21" i="1"/>
  <c r="D22" i="1"/>
  <c r="D23" i="1"/>
  <c r="D24" i="1"/>
  <c r="M25" i="1"/>
  <c r="D25" i="1" s="1"/>
  <c r="D13" i="1"/>
  <c r="H271" i="1"/>
  <c r="G271" i="1"/>
  <c r="E271" i="1"/>
  <c r="C271" i="1"/>
  <c r="C25" i="1"/>
  <c r="E25" i="1"/>
  <c r="G25" i="1"/>
  <c r="C50" i="1"/>
  <c r="C76" i="1"/>
  <c r="E76" i="1"/>
  <c r="G76" i="1"/>
  <c r="C107" i="1"/>
  <c r="G107" i="1"/>
  <c r="H107" i="1"/>
  <c r="I107" i="1"/>
  <c r="C138" i="1"/>
  <c r="E138" i="1"/>
  <c r="H138" i="1"/>
  <c r="I138" i="1"/>
  <c r="J138" i="1"/>
  <c r="C173" i="1"/>
  <c r="E173" i="1"/>
  <c r="G173" i="1"/>
  <c r="H173" i="1"/>
  <c r="I173" i="1"/>
  <c r="C209" i="1"/>
  <c r="E209" i="1"/>
  <c r="G209" i="1"/>
  <c r="H209" i="1"/>
  <c r="I209" i="1"/>
  <c r="C237" i="1"/>
  <c r="E237" i="1"/>
  <c r="G237" i="1"/>
  <c r="H237" i="1"/>
  <c r="I237" i="1"/>
  <c r="C23" i="2"/>
  <c r="E23" i="2"/>
  <c r="F23" i="2"/>
  <c r="G23" i="2"/>
  <c r="H23" i="2"/>
  <c r="I23" i="2"/>
  <c r="C53" i="2"/>
  <c r="E53" i="2"/>
  <c r="G53" i="2"/>
  <c r="H53" i="2"/>
  <c r="C22" i="3"/>
  <c r="C39" i="3"/>
  <c r="C62" i="3"/>
  <c r="C75" i="3"/>
  <c r="C102" i="3"/>
  <c r="C115" i="3"/>
  <c r="C141" i="3"/>
  <c r="C154" i="3"/>
  <c r="D154" i="3"/>
  <c r="H50" i="1" l="1"/>
  <c r="D76" i="1"/>
  <c r="F76" i="1"/>
  <c r="F107" i="1"/>
  <c r="J237" i="1"/>
  <c r="J296" i="1"/>
  <c r="F209" i="1"/>
</calcChain>
</file>

<file path=xl/sharedStrings.xml><?xml version="1.0" encoding="utf-8"?>
<sst xmlns="http://schemas.openxmlformats.org/spreadsheetml/2006/main" count="2099" uniqueCount="1141">
  <si>
    <t>DA</t>
    <phoneticPr fontId="1"/>
  </si>
  <si>
    <t>DC</t>
    <phoneticPr fontId="1"/>
  </si>
  <si>
    <t>DPS</t>
    <phoneticPr fontId="1"/>
  </si>
  <si>
    <t>HČSP</t>
    <phoneticPr fontId="1"/>
  </si>
  <si>
    <t>HDC</t>
    <phoneticPr fontId="1"/>
  </si>
  <si>
    <t>HDSS/HDC/DPS</t>
    <phoneticPr fontId="1"/>
  </si>
  <si>
    <t>HDSSB</t>
    <phoneticPr fontId="1"/>
  </si>
  <si>
    <t>HIP</t>
    <phoneticPr fontId="1"/>
  </si>
  <si>
    <t>HKDS</t>
    <phoneticPr fontId="1"/>
  </si>
  <si>
    <t>HKDU</t>
    <phoneticPr fontId="1"/>
  </si>
  <si>
    <t>HND</t>
    <phoneticPr fontId="1"/>
  </si>
  <si>
    <t>HNS/PGS/SBHS</t>
    <phoneticPr fontId="1"/>
  </si>
  <si>
    <t>HPS</t>
    <phoneticPr fontId="1"/>
  </si>
  <si>
    <t>HSLS</t>
    <phoneticPr fontId="1"/>
  </si>
  <si>
    <t>HSLS/DC</t>
    <phoneticPr fontId="1"/>
  </si>
  <si>
    <t>HSNS</t>
    <phoneticPr fontId="1"/>
  </si>
  <si>
    <t>HSP</t>
    <phoneticPr fontId="1"/>
  </si>
  <si>
    <t>HSP-1861</t>
    <phoneticPr fontId="1"/>
  </si>
  <si>
    <t>HSP/HKDU</t>
    <phoneticPr fontId="1"/>
  </si>
  <si>
    <t>HSS/IDS/HNS/
HKDU/SBHS</t>
    <phoneticPr fontId="1"/>
  </si>
  <si>
    <t>HSS/HSLS</t>
    <phoneticPr fontId="1"/>
  </si>
  <si>
    <t>HSU/ASH</t>
    <phoneticPr fontId="1"/>
  </si>
  <si>
    <t>IDS</t>
    <phoneticPr fontId="1"/>
  </si>
  <si>
    <t>KNS</t>
    <phoneticPr fontId="1"/>
  </si>
  <si>
    <t>LS</t>
    <phoneticPr fontId="1"/>
  </si>
  <si>
    <t>Libra</t>
    <phoneticPr fontId="1"/>
  </si>
  <si>
    <t>PGS</t>
    <phoneticPr fontId="1"/>
  </si>
  <si>
    <t>RDS</t>
    <phoneticPr fontId="1"/>
  </si>
  <si>
    <t>SBHS</t>
    <phoneticPr fontId="1"/>
  </si>
  <si>
    <t>SDH</t>
    <phoneticPr fontId="1"/>
  </si>
  <si>
    <t>SDP/HNS</t>
    <phoneticPr fontId="1"/>
  </si>
  <si>
    <t>SDP/HSLS/PGS/SBHS</t>
    <phoneticPr fontId="1"/>
  </si>
  <si>
    <t>SDS</t>
    <phoneticPr fontId="1"/>
  </si>
  <si>
    <t>SDSS</t>
    <phoneticPr fontId="1"/>
  </si>
  <si>
    <t>SKH-SDP</t>
    <phoneticPr fontId="1"/>
  </si>
  <si>
    <t>SKH-SDP/SS-SSH</t>
  </si>
  <si>
    <t>SKH-SDP/SS-SSH/SSOH/SUBNOR</t>
    <phoneticPr fontId="1"/>
  </si>
  <si>
    <t>SNS</t>
    <phoneticPr fontId="1"/>
  </si>
  <si>
    <t>SSOH</t>
    <phoneticPr fontId="1"/>
  </si>
  <si>
    <t>社会組織</t>
    <rPh sb="0" eb="2">
      <t>シャカイ</t>
    </rPh>
    <rPh sb="2" eb="4">
      <t>ソシキ</t>
    </rPh>
    <phoneticPr fontId="1"/>
  </si>
  <si>
    <t>SS-SSH</t>
    <phoneticPr fontId="1"/>
  </si>
  <si>
    <t>SSH</t>
    <phoneticPr fontId="1"/>
  </si>
  <si>
    <t>SUBNOR</t>
    <phoneticPr fontId="1"/>
  </si>
  <si>
    <t>Zelana akcija Split</t>
    <phoneticPr fontId="1"/>
  </si>
  <si>
    <t>Akcija socijaldemokrata Hrvatske</t>
    <phoneticPr fontId="1"/>
  </si>
  <si>
    <t>クロアチア社会民主運動</t>
    <rPh sb="5" eb="7">
      <t>シャカイ</t>
    </rPh>
    <rPh sb="7" eb="9">
      <t>ミンシュ</t>
    </rPh>
    <rPh sb="9" eb="11">
      <t>ウンドウ</t>
    </rPh>
    <phoneticPr fontId="1"/>
  </si>
  <si>
    <t>Social Democratic Action of Croatia</t>
    <phoneticPr fontId="1"/>
  </si>
  <si>
    <t>Dalmatinska akcija</t>
    <phoneticPr fontId="1"/>
  </si>
  <si>
    <t>ダルマチア運動</t>
    <rPh sb="5" eb="7">
      <t>ウンドウ</t>
    </rPh>
    <phoneticPr fontId="1"/>
  </si>
  <si>
    <t>Dalmatian Action</t>
    <phoneticPr fontId="1"/>
  </si>
  <si>
    <r>
      <t>2003</t>
    </r>
    <r>
      <rPr>
        <sz val="10"/>
        <rFont val="ＭＳ ゴシック"/>
        <family val="3"/>
        <charset val="128"/>
      </rPr>
      <t>年解党</t>
    </r>
    <rPh sb="5" eb="7">
      <t>カイトウ</t>
    </rPh>
    <phoneticPr fontId="1"/>
  </si>
  <si>
    <t>民主センター</t>
    <rPh sb="0" eb="2">
      <t>ミンシュ</t>
    </rPh>
    <phoneticPr fontId="1"/>
  </si>
  <si>
    <t>Democratic Centre</t>
    <phoneticPr fontId="1"/>
  </si>
  <si>
    <t>http://www.demokratski-centar.hr/</t>
  </si>
  <si>
    <t>Demokratska prigorsko-zagrebačka stranka</t>
    <phoneticPr fontId="1"/>
  </si>
  <si>
    <t>プリゴリェ＝ザグレブ民主党</t>
    <rPh sb="10" eb="12">
      <t>ミンシュ</t>
    </rPh>
    <rPh sb="12" eb="13">
      <t>トウ</t>
    </rPh>
    <phoneticPr fontId="1"/>
  </si>
  <si>
    <t>Democratic Party of Prigorje and Zagreb</t>
    <phoneticPr fontId="1"/>
  </si>
  <si>
    <t>地域主義政党</t>
    <rPh sb="0" eb="2">
      <t>チイキ</t>
    </rPh>
    <rPh sb="2" eb="4">
      <t>シュギ</t>
    </rPh>
    <rPh sb="4" eb="6">
      <t>セイトウ</t>
    </rPh>
    <phoneticPr fontId="1"/>
  </si>
  <si>
    <t>クロアチア・ブロック</t>
    <phoneticPr fontId="1"/>
  </si>
  <si>
    <t>Hrvatski blok - pokret za modernu Hrvatsku</t>
    <phoneticPr fontId="1"/>
  </si>
  <si>
    <t>Croatian Bloc - Movement for Modern Croatia</t>
    <phoneticPr fontId="1"/>
  </si>
  <si>
    <r>
      <t>クロアチア民主同盟（</t>
    </r>
    <r>
      <rPr>
        <sz val="10"/>
        <rFont val="Times New Roman"/>
        <family val="1"/>
      </rPr>
      <t>HDZ</t>
    </r>
    <r>
      <rPr>
        <sz val="10"/>
        <rFont val="ＭＳ ゴシック"/>
        <family val="3"/>
        <charset val="128"/>
      </rPr>
      <t>）から分離（</t>
    </r>
    <r>
      <rPr>
        <sz val="10"/>
        <rFont val="Times New Roman"/>
        <family val="1"/>
      </rPr>
      <t>Ivi</t>
    </r>
    <r>
      <rPr>
        <sz val="10"/>
        <rFont val="ＭＳ ゴシック"/>
        <family val="3"/>
        <charset val="128"/>
      </rPr>
      <t>ć</t>
    </r>
    <r>
      <rPr>
        <sz val="10"/>
        <rFont val="Times New Roman"/>
        <family val="1"/>
      </rPr>
      <t xml:space="preserve"> Pa</t>
    </r>
    <r>
      <rPr>
        <sz val="10"/>
        <rFont val="ＭＳ ゴシック"/>
        <family val="3"/>
        <charset val="128"/>
      </rPr>
      <t>š</t>
    </r>
    <r>
      <rPr>
        <sz val="10"/>
        <rFont val="Times New Roman"/>
        <family val="1"/>
      </rPr>
      <t>ali</t>
    </r>
    <r>
      <rPr>
        <sz val="10"/>
        <rFont val="ＭＳ ゴシック"/>
        <family val="3"/>
        <charset val="128"/>
      </rPr>
      <t>ćら）</t>
    </r>
    <rPh sb="5" eb="7">
      <t>ミンシュ</t>
    </rPh>
    <rPh sb="7" eb="9">
      <t>ドウメイ</t>
    </rPh>
    <rPh sb="16" eb="18">
      <t>ブンリ</t>
    </rPh>
    <phoneticPr fontId="1"/>
  </si>
  <si>
    <t>クロアチア純粋権利党</t>
    <rPh sb="5" eb="7">
      <t>ジュンスイ</t>
    </rPh>
    <rPh sb="7" eb="9">
      <t>ケンリ</t>
    </rPh>
    <rPh sb="9" eb="10">
      <t>トウ</t>
    </rPh>
    <phoneticPr fontId="1"/>
  </si>
  <si>
    <t>Croatian Pure Party of Rights</t>
    <phoneticPr fontId="1"/>
  </si>
  <si>
    <t>Hrvatski demokratski centar</t>
    <phoneticPr fontId="1"/>
  </si>
  <si>
    <t>クロアチア民主センター</t>
    <rPh sb="5" eb="7">
      <t>ミンシュ</t>
    </rPh>
    <phoneticPr fontId="1"/>
  </si>
  <si>
    <t>Croatian Democratic Centre</t>
    <phoneticPr fontId="1"/>
  </si>
  <si>
    <t>投票用紙発行数</t>
    <phoneticPr fontId="1"/>
  </si>
  <si>
    <t>有効投票率</t>
    <rPh sb="0" eb="2">
      <t>ユウコウ</t>
    </rPh>
    <rPh sb="2" eb="4">
      <t>トウヒョウ</t>
    </rPh>
    <rPh sb="4" eb="5">
      <t>リツ</t>
    </rPh>
    <phoneticPr fontId="1"/>
  </si>
  <si>
    <t>投票用紙発行数</t>
    <rPh sb="0" eb="2">
      <t>トウヒョウ</t>
    </rPh>
    <rPh sb="2" eb="4">
      <t>ヨウシ</t>
    </rPh>
    <rPh sb="4" eb="7">
      <t>ハッコウスウ</t>
    </rPh>
    <phoneticPr fontId="1"/>
  </si>
  <si>
    <t>（比例区のみ）</t>
    <rPh sb="1" eb="4">
      <t>ヒレイク</t>
    </rPh>
    <phoneticPr fontId="1"/>
  </si>
  <si>
    <t>投票率は投票数を登録有権者数で割ることで算出、得票率は有効投票数で算出</t>
    <phoneticPr fontId="1"/>
  </si>
  <si>
    <t>投票率は投票用紙配布数を登録有権者数で割ることで算出、得票率は有効投票数で算出</t>
    <rPh sb="0" eb="3">
      <t>トウヒョウリツ</t>
    </rPh>
    <rPh sb="4" eb="6">
      <t>トウヒョウ</t>
    </rPh>
    <rPh sb="6" eb="8">
      <t>ヨウシ</t>
    </rPh>
    <rPh sb="8" eb="10">
      <t>ハイフ</t>
    </rPh>
    <rPh sb="10" eb="11">
      <t>スウ</t>
    </rPh>
    <rPh sb="12" eb="18">
      <t>トウロクユウケンシャスウ</t>
    </rPh>
    <rPh sb="19" eb="20">
      <t>ワ</t>
    </rPh>
    <rPh sb="24" eb="26">
      <t>サンシュツ</t>
    </rPh>
    <rPh sb="27" eb="30">
      <t>トクヒョウリツ</t>
    </rPh>
    <rPh sb="31" eb="36">
      <t>ユウコウトウヒョウスウ</t>
    </rPh>
    <rPh sb="37" eb="39">
      <t>サンシュツ</t>
    </rPh>
    <phoneticPr fontId="1"/>
  </si>
  <si>
    <t>クロアチアの主要政党の概要（原則として選管選挙結果データベースに掲載されている政党のみ）</t>
    <rPh sb="6" eb="10">
      <t>シュヨウセイトウ</t>
    </rPh>
    <rPh sb="11" eb="13">
      <t>ガイヨウ</t>
    </rPh>
    <rPh sb="14" eb="16">
      <t>ゲンソク</t>
    </rPh>
    <rPh sb="19" eb="21">
      <t>センカン</t>
    </rPh>
    <rPh sb="21" eb="23">
      <t>センキョ</t>
    </rPh>
    <rPh sb="23" eb="25">
      <t>ケッカ</t>
    </rPh>
    <rPh sb="32" eb="34">
      <t>ケイサイ</t>
    </rPh>
    <rPh sb="39" eb="41">
      <t>セイトウ</t>
    </rPh>
    <phoneticPr fontId="1"/>
  </si>
  <si>
    <t>有効投票率</t>
    <rPh sb="4" eb="5">
      <t>リツ</t>
    </rPh>
    <phoneticPr fontId="1"/>
  </si>
  <si>
    <t>投票率</t>
    <rPh sb="0" eb="3">
      <t>トウヒョウリツ</t>
    </rPh>
    <phoneticPr fontId="1"/>
  </si>
  <si>
    <r>
      <t>1999</t>
    </r>
    <r>
      <rPr>
        <sz val="10"/>
        <rFont val="ＭＳ ゴシック"/>
        <family val="3"/>
        <charset val="128"/>
      </rPr>
      <t>年創設の地域主義政党・プリモリェ民主センター（</t>
    </r>
    <r>
      <rPr>
        <sz val="10"/>
        <rFont val="Times New Roman"/>
        <family val="1"/>
      </rPr>
      <t>PDC</t>
    </r>
    <r>
      <rPr>
        <sz val="10"/>
        <rFont val="ＭＳ ゴシック"/>
        <family val="3"/>
        <charset val="128"/>
      </rPr>
      <t>）が改称</t>
    </r>
    <rPh sb="4" eb="5">
      <t>ネン</t>
    </rPh>
    <rPh sb="5" eb="7">
      <t>ソウセツ</t>
    </rPh>
    <rPh sb="8" eb="10">
      <t>チイキ</t>
    </rPh>
    <rPh sb="10" eb="12">
      <t>シュギ</t>
    </rPh>
    <rPh sb="12" eb="14">
      <t>セイトウ</t>
    </rPh>
    <rPh sb="20" eb="22">
      <t>ミンシュ</t>
    </rPh>
    <rPh sb="32" eb="34">
      <t>カイショウ</t>
    </rPh>
    <phoneticPr fontId="1"/>
  </si>
  <si>
    <t>スラヴォニア・バラニャ・クロアチア民主同盟</t>
    <rPh sb="17" eb="19">
      <t>ミンシュ</t>
    </rPh>
    <rPh sb="19" eb="21">
      <t>ドウメイ</t>
    </rPh>
    <phoneticPr fontId="1"/>
  </si>
  <si>
    <t>Croatian Democratic Alliance of Slavonia and Baranja</t>
    <phoneticPr fontId="1"/>
  </si>
  <si>
    <r>
      <t>クロアチア民主同盟（</t>
    </r>
    <r>
      <rPr>
        <sz val="10"/>
        <rFont val="Times New Roman"/>
        <family val="1"/>
      </rPr>
      <t>HDZ</t>
    </r>
    <r>
      <rPr>
        <sz val="10"/>
        <rFont val="ＭＳ ゴシック"/>
        <family val="3"/>
        <charset val="128"/>
      </rPr>
      <t>）から分離（</t>
    </r>
    <r>
      <rPr>
        <sz val="10"/>
        <rFont val="Times New Roman"/>
        <family val="1"/>
      </rPr>
      <t>Mate Grani</t>
    </r>
    <r>
      <rPr>
        <sz val="10"/>
        <rFont val="ＭＳ ゴシック"/>
        <family val="3"/>
        <charset val="128"/>
      </rPr>
      <t>ćら）</t>
    </r>
    <rPh sb="5" eb="7">
      <t>ミンシュ</t>
    </rPh>
    <rPh sb="7" eb="9">
      <t>ドウメイ</t>
    </rPh>
    <rPh sb="16" eb="18">
      <t>ブンリ</t>
    </rPh>
    <phoneticPr fontId="1"/>
  </si>
  <si>
    <t>HDSS</t>
    <phoneticPr fontId="1"/>
  </si>
  <si>
    <t>Hrvatska demokratska stranka</t>
    <phoneticPr fontId="1"/>
  </si>
  <si>
    <t>Hrvatska demokratska  seljačka stranka</t>
    <phoneticPr fontId="1"/>
  </si>
  <si>
    <t>クロアチア民主党</t>
    <rPh sb="5" eb="8">
      <t>ミンシュトウ</t>
    </rPh>
    <phoneticPr fontId="1"/>
  </si>
  <si>
    <t>クロアチア民主農民党</t>
    <rPh sb="5" eb="7">
      <t>ミンシュ</t>
    </rPh>
    <rPh sb="7" eb="9">
      <t>ノウミン</t>
    </rPh>
    <rPh sb="9" eb="10">
      <t>トウ</t>
    </rPh>
    <phoneticPr fontId="1"/>
  </si>
  <si>
    <t>HDSS/HDC/DPS</t>
    <phoneticPr fontId="1"/>
  </si>
  <si>
    <t>Croatian Democratic Party</t>
    <phoneticPr fontId="1"/>
  </si>
  <si>
    <t>Croatian Democratic Peasant Party</t>
    <phoneticPr fontId="1"/>
  </si>
  <si>
    <t>Croatian Democratic Union</t>
    <phoneticPr fontId="1"/>
  </si>
  <si>
    <t>Hrvatska demokratska zajednica</t>
    <phoneticPr fontId="1"/>
  </si>
  <si>
    <t>Hrvatski istinski preporod</t>
    <phoneticPr fontId="1"/>
  </si>
  <si>
    <t>HIP/HB</t>
    <phoneticPr fontId="1"/>
  </si>
  <si>
    <t>クロアチア民主同盟</t>
    <rPh sb="5" eb="7">
      <t>ミンシュ</t>
    </rPh>
    <rPh sb="7" eb="9">
      <t>ドウメイ</t>
    </rPh>
    <phoneticPr fontId="1"/>
  </si>
  <si>
    <t>クロアチア・キリスト教民主党</t>
    <rPh sb="10" eb="11">
      <t>キョウ</t>
    </rPh>
    <rPh sb="11" eb="14">
      <t>ミンシュトウ</t>
    </rPh>
    <phoneticPr fontId="1"/>
  </si>
  <si>
    <t>クロアチア・キリスト教民主同盟</t>
    <rPh sb="10" eb="11">
      <t>キョウ</t>
    </rPh>
    <rPh sb="11" eb="13">
      <t>ミンシュ</t>
    </rPh>
    <rPh sb="13" eb="15">
      <t>ドウメイ</t>
    </rPh>
    <phoneticPr fontId="1"/>
  </si>
  <si>
    <t>Croatian True Revival</t>
    <phoneticPr fontId="1"/>
  </si>
  <si>
    <t>クロアチア真の再生</t>
    <rPh sb="5" eb="6">
      <t>マコト</t>
    </rPh>
    <rPh sb="7" eb="9">
      <t>サイセイ</t>
    </rPh>
    <phoneticPr fontId="1"/>
  </si>
  <si>
    <r>
      <t>2000</t>
    </r>
    <r>
      <rPr>
        <sz val="10"/>
        <rFont val="ＭＳ ゴシック"/>
        <family val="3"/>
        <charset val="128"/>
      </rPr>
      <t>年創設の「クロアチのアイデンティティと繁栄」（</t>
    </r>
    <r>
      <rPr>
        <sz val="10"/>
        <rFont val="Times New Roman"/>
        <family val="1"/>
      </rPr>
      <t>HIP: Hrvatski identitet i popsperitet</t>
    </r>
    <r>
      <rPr>
        <sz val="10"/>
        <rFont val="ＭＳ ゴシック"/>
        <family val="3"/>
        <charset val="128"/>
      </rPr>
      <t>、</t>
    </r>
    <r>
      <rPr>
        <sz val="10"/>
        <rFont val="Times New Roman"/>
        <family val="1"/>
      </rPr>
      <t>Miroslav Tu</t>
    </r>
    <r>
      <rPr>
        <sz val="10"/>
        <rFont val="ＭＳ ゴシック"/>
        <family val="3"/>
        <charset val="128"/>
      </rPr>
      <t>đ</t>
    </r>
    <r>
      <rPr>
        <sz val="10"/>
        <rFont val="Times New Roman"/>
        <family val="1"/>
      </rPr>
      <t>man</t>
    </r>
    <r>
      <rPr>
        <sz val="10"/>
        <rFont val="ＭＳ ゴシック"/>
        <family val="3"/>
        <charset val="128"/>
      </rPr>
      <t>ら）を起源とし、</t>
    </r>
    <r>
      <rPr>
        <sz val="10"/>
        <rFont val="Times New Roman"/>
        <family val="1"/>
      </rPr>
      <t>2002</t>
    </r>
    <r>
      <rPr>
        <sz val="10"/>
        <rFont val="ＭＳ ゴシック"/>
        <family val="3"/>
        <charset val="128"/>
      </rPr>
      <t>年にクロアチア民主同盟（</t>
    </r>
    <r>
      <rPr>
        <sz val="10"/>
        <rFont val="Times New Roman"/>
        <family val="1"/>
      </rPr>
      <t>HDZ</t>
    </r>
    <r>
      <rPr>
        <sz val="10"/>
        <rFont val="ＭＳ ゴシック"/>
        <family val="3"/>
        <charset val="128"/>
      </rPr>
      <t>）の一部議員（</t>
    </r>
    <r>
      <rPr>
        <sz val="10"/>
        <rFont val="Times New Roman"/>
        <family val="1"/>
      </rPr>
      <t>Đuro Njavro</t>
    </r>
    <r>
      <rPr>
        <sz val="10"/>
        <rFont val="ＭＳ ゴシック"/>
        <family val="3"/>
        <charset val="128"/>
      </rPr>
      <t>ら）が合流</t>
    </r>
    <rPh sb="4" eb="5">
      <t>ネン</t>
    </rPh>
    <rPh sb="5" eb="7">
      <t>ソウセツ</t>
    </rPh>
    <rPh sb="23" eb="25">
      <t>ハンエイ</t>
    </rPh>
    <rPh sb="83" eb="85">
      <t>キゲン</t>
    </rPh>
    <rPh sb="92" eb="93">
      <t>ネン</t>
    </rPh>
    <rPh sb="99" eb="101">
      <t>ミンシュ</t>
    </rPh>
    <rPh sb="101" eb="103">
      <t>ドウメイ</t>
    </rPh>
    <rPh sb="109" eb="111">
      <t>イチブ</t>
    </rPh>
    <rPh sb="111" eb="113">
      <t>ギイン</t>
    </rPh>
    <rPh sb="128" eb="130">
      <t>ゴウリュウ</t>
    </rPh>
    <phoneticPr fontId="1"/>
  </si>
  <si>
    <t>Hrvatska narodna stranka</t>
    <phoneticPr fontId="1"/>
  </si>
  <si>
    <t>Hrvatska socijalno liberalna stranka</t>
    <phoneticPr fontId="1"/>
  </si>
  <si>
    <t>HSLS/HSS</t>
    <phoneticPr fontId="1"/>
  </si>
  <si>
    <t>Hrvatska seljačka narodna stranka</t>
    <phoneticPr fontId="1"/>
  </si>
  <si>
    <t>Hrvatska stranka prava</t>
    <phoneticPr fontId="1"/>
  </si>
  <si>
    <t>Hrvatska stranka prava - 1861</t>
    <phoneticPr fontId="1"/>
  </si>
  <si>
    <t>Hrvatska stranka umirovljenika</t>
    <phoneticPr fontId="1"/>
  </si>
  <si>
    <t>Istarski demokratski sabor</t>
    <phoneticPr fontId="1"/>
  </si>
  <si>
    <t>Koalicija narodnog sporazuma</t>
    <phoneticPr fontId="1"/>
  </si>
  <si>
    <t>Libra - Stranka liberalnih demokrata</t>
    <phoneticPr fontId="1"/>
  </si>
  <si>
    <t>Liberalna stranka</t>
    <phoneticPr fontId="1"/>
  </si>
  <si>
    <t>Hrvatska seljačka stranka</t>
    <phoneticPr fontId="1"/>
  </si>
  <si>
    <t>Riječki demokratski savez</t>
    <phoneticPr fontId="1"/>
  </si>
  <si>
    <t>Slavonsko-baranjiska hrvatska stranka</t>
    <phoneticPr fontId="1"/>
  </si>
  <si>
    <t>Socijaldemokratska stranka Hrvatske</t>
    <phoneticPr fontId="1"/>
  </si>
  <si>
    <t>Stranka demokratskih promjena</t>
    <phoneticPr fontId="1"/>
  </si>
  <si>
    <t>Socijaldemokratska partija Hrvatske</t>
    <phoneticPr fontId="1"/>
  </si>
  <si>
    <t>SDP/HNS</t>
    <phoneticPr fontId="1"/>
  </si>
  <si>
    <t>SDP/HSLS/PGS/SBHS</t>
    <phoneticPr fontId="1"/>
  </si>
  <si>
    <t>Srpska demokratska stranka</t>
    <phoneticPr fontId="1"/>
  </si>
  <si>
    <t>Samostalna demokratska srpska stranka</t>
    <phoneticPr fontId="1"/>
  </si>
  <si>
    <t>Savez komunista Hrvatske - Stranka demokratskih promjena</t>
    <phoneticPr fontId="1"/>
  </si>
  <si>
    <t>Srpska narodna stranka</t>
    <phoneticPr fontId="1"/>
  </si>
  <si>
    <t>Savez socijalističkih omladina Hrvatske</t>
    <phoneticPr fontId="1"/>
  </si>
  <si>
    <t>Socijalistička stranka Hrvatske</t>
    <phoneticPr fontId="1"/>
  </si>
  <si>
    <t>Savez udruženja boraca NOR-a Hrvatske</t>
    <phoneticPr fontId="1"/>
  </si>
  <si>
    <t>Zelena akcija Split</t>
    <phoneticPr fontId="1"/>
  </si>
  <si>
    <t>スプリト緑の運動</t>
    <rPh sb="4" eb="5">
      <t>ミドリ</t>
    </rPh>
    <rPh sb="6" eb="8">
      <t>ウンドウ</t>
    </rPh>
    <phoneticPr fontId="1"/>
  </si>
  <si>
    <t>Zelena akcija Split - SKH-SDP</t>
    <phoneticPr fontId="1"/>
  </si>
  <si>
    <t>Green Action of Split</t>
    <phoneticPr fontId="1"/>
  </si>
  <si>
    <t>Socialist Party of Croatia</t>
    <phoneticPr fontId="1"/>
  </si>
  <si>
    <t>League of Associations of Veterans of the People's Liberation War of Croatia</t>
    <phoneticPr fontId="1"/>
  </si>
  <si>
    <t>クロアチア社会党</t>
    <rPh sb="5" eb="8">
      <t>シャカイトウ</t>
    </rPh>
    <phoneticPr fontId="1"/>
  </si>
  <si>
    <t>クロアチア人民解放戦争軍人団体同盟</t>
    <rPh sb="5" eb="7">
      <t>ジンミン</t>
    </rPh>
    <rPh sb="7" eb="9">
      <t>カイホウ</t>
    </rPh>
    <rPh sb="9" eb="11">
      <t>センソウ</t>
    </rPh>
    <rPh sb="11" eb="13">
      <t>グンジン</t>
    </rPh>
    <rPh sb="13" eb="15">
      <t>ダンタイ</t>
    </rPh>
    <rPh sb="15" eb="17">
      <t>ドウメイ</t>
    </rPh>
    <phoneticPr fontId="1"/>
  </si>
  <si>
    <t>SKH-SDP/SS-SSH</t>
    <phoneticPr fontId="1"/>
  </si>
  <si>
    <t>SHK-SDP/SS-SSH/SSOH/SUBNOR</t>
    <phoneticPr fontId="1"/>
  </si>
  <si>
    <t>League of Communists of Croatia - Party for Democratic Change</t>
    <phoneticPr fontId="1"/>
  </si>
  <si>
    <t>Serb People's Party</t>
    <phoneticPr fontId="1"/>
  </si>
  <si>
    <t>League of Socialist Youth of Croatia</t>
    <phoneticPr fontId="1"/>
  </si>
  <si>
    <t>Socialist League - League of Socialists of Croatia</t>
    <phoneticPr fontId="1"/>
  </si>
  <si>
    <t>HDSS/HDC/DPS</t>
    <phoneticPr fontId="1"/>
  </si>
  <si>
    <t>Savka Dabčević-Kučar</t>
    <phoneticPr fontId="1"/>
  </si>
  <si>
    <r>
      <t>スプリト緑の運動</t>
    </r>
    <r>
      <rPr>
        <sz val="10"/>
        <rFont val="Times New Roman"/>
        <family val="1"/>
      </rPr>
      <t xml:space="preserve"> - SKH-SDP</t>
    </r>
    <rPh sb="4" eb="5">
      <t>ミドリ</t>
    </rPh>
    <rPh sb="6" eb="8">
      <t>ウンドウ</t>
    </rPh>
    <phoneticPr fontId="1"/>
  </si>
  <si>
    <t>社会主義同盟・クロアチア社会主義者同盟</t>
    <rPh sb="0" eb="2">
      <t>シャカイ</t>
    </rPh>
    <rPh sb="2" eb="4">
      <t>シュギ</t>
    </rPh>
    <rPh sb="4" eb="6">
      <t>ドウメイ</t>
    </rPh>
    <rPh sb="12" eb="14">
      <t>シャカイ</t>
    </rPh>
    <rPh sb="14" eb="17">
      <t>シュギシャ</t>
    </rPh>
    <rPh sb="17" eb="19">
      <t>ドウメイ</t>
    </rPh>
    <phoneticPr fontId="1"/>
  </si>
  <si>
    <t>クロアチア社会主義青年同盟</t>
    <rPh sb="5" eb="7">
      <t>シャカイ</t>
    </rPh>
    <rPh sb="7" eb="9">
      <t>シュギ</t>
    </rPh>
    <rPh sb="9" eb="11">
      <t>セイネン</t>
    </rPh>
    <rPh sb="11" eb="13">
      <t>ドウメイ</t>
    </rPh>
    <phoneticPr fontId="1"/>
  </si>
  <si>
    <t>セルビア人民党</t>
    <rPh sb="4" eb="6">
      <t>ジンミン</t>
    </rPh>
    <rPh sb="6" eb="7">
      <t>トウ</t>
    </rPh>
    <phoneticPr fontId="1"/>
  </si>
  <si>
    <t>SHK-SDP/SS-SSH/SSOH/SUBNOR</t>
    <phoneticPr fontId="1"/>
  </si>
  <si>
    <t>クロアチア共産主義者同盟・民主変革党</t>
    <rPh sb="5" eb="7">
      <t>キョウサン</t>
    </rPh>
    <rPh sb="7" eb="10">
      <t>シュギシャ</t>
    </rPh>
    <rPh sb="10" eb="12">
      <t>ドウメイ</t>
    </rPh>
    <rPh sb="13" eb="15">
      <t>ミンシュ</t>
    </rPh>
    <rPh sb="15" eb="17">
      <t>ヘンカク</t>
    </rPh>
    <rPh sb="17" eb="18">
      <t>トウ</t>
    </rPh>
    <phoneticPr fontId="1"/>
  </si>
  <si>
    <t>クロアチア社会民主同盟</t>
    <rPh sb="5" eb="7">
      <t>シャカイ</t>
    </rPh>
    <rPh sb="7" eb="9">
      <t>ミンシュ</t>
    </rPh>
    <rPh sb="9" eb="11">
      <t>ドウメイ</t>
    </rPh>
    <phoneticPr fontId="1"/>
  </si>
  <si>
    <t>Social Democratic Union of Croatia</t>
    <phoneticPr fontId="1"/>
  </si>
  <si>
    <t>Socijalno-demokratska unija Hrvatske</t>
    <phoneticPr fontId="1"/>
  </si>
  <si>
    <t>独立民主セルビア党</t>
    <rPh sb="0" eb="2">
      <t>ドクリツ</t>
    </rPh>
    <rPh sb="2" eb="4">
      <t>ミンシュ</t>
    </rPh>
    <rPh sb="8" eb="9">
      <t>トウ</t>
    </rPh>
    <phoneticPr fontId="1"/>
  </si>
  <si>
    <r>
      <t>1995</t>
    </r>
    <r>
      <rPr>
        <sz val="10"/>
        <rFont val="ＭＳ ゴシック"/>
        <family val="3"/>
        <charset val="128"/>
      </rPr>
      <t>年創設の少数民族政党・独立セルビア党（</t>
    </r>
    <r>
      <rPr>
        <sz val="10"/>
        <rFont val="Times New Roman"/>
        <family val="1"/>
      </rPr>
      <t>SSS: Samostalna srpska stranka</t>
    </r>
    <r>
      <rPr>
        <sz val="10"/>
        <rFont val="ＭＳ ゴシック"/>
        <family val="3"/>
        <charset val="128"/>
      </rPr>
      <t>）が改称</t>
    </r>
    <rPh sb="4" eb="5">
      <t>ネン</t>
    </rPh>
    <rPh sb="5" eb="7">
      <t>ソウセツ</t>
    </rPh>
    <rPh sb="8" eb="10">
      <t>ショウスウ</t>
    </rPh>
    <rPh sb="10" eb="12">
      <t>ミンゾク</t>
    </rPh>
    <rPh sb="12" eb="14">
      <t>セイトウ</t>
    </rPh>
    <rPh sb="15" eb="17">
      <t>ドクリツ</t>
    </rPh>
    <rPh sb="21" eb="22">
      <t>トウ</t>
    </rPh>
    <rPh sb="55" eb="57">
      <t>カイショウ</t>
    </rPh>
    <phoneticPr fontId="1"/>
  </si>
  <si>
    <t>Independent Democratic Serbian Party</t>
    <phoneticPr fontId="1"/>
  </si>
  <si>
    <t>Croatian Party of Slavonia and Baranja</t>
    <phoneticPr fontId="1"/>
  </si>
  <si>
    <t>http://narodne-novine.nn.hr/clanci/sluzbeni/1995_09_68_1193.html</t>
    <phoneticPr fontId="1"/>
  </si>
  <si>
    <t>http://narodne-novine.nn.hr/clanci/sluzbeni/1990_02_7_73.html</t>
    <phoneticPr fontId="1"/>
  </si>
  <si>
    <t>http://narodne-novine.nn.hr/clanci/sluzbeni/1992_04_22_489.html</t>
    <phoneticPr fontId="1"/>
  </si>
  <si>
    <t>http://narodne-novine.nn.hr/clanci/sluzbeni/1999_11_116_1854.html</t>
    <phoneticPr fontId="1"/>
  </si>
  <si>
    <t>http://narodne-novine.nn.hr/clanci/sluzbeni/2003_04_69_817.html</t>
    <phoneticPr fontId="1"/>
  </si>
  <si>
    <t>http://narodne-novine.nn.hr/clanci/sluzbeni/1993_01_1_3.html</t>
    <phoneticPr fontId="1"/>
  </si>
  <si>
    <t>http://narodne-novine.nn.hr/clanci/sluzbeni/1992_04_22_488.html</t>
    <phoneticPr fontId="1"/>
  </si>
  <si>
    <t>スラヴォニア・バラニャ・クロアチア党</t>
    <rPh sb="17" eb="18">
      <t>トウ</t>
    </rPh>
    <phoneticPr fontId="1"/>
  </si>
  <si>
    <t>クロアチア社会民主党</t>
    <rPh sb="5" eb="7">
      <t>シャカイ</t>
    </rPh>
    <rPh sb="7" eb="10">
      <t>ミンシュトウ</t>
    </rPh>
    <phoneticPr fontId="1"/>
  </si>
  <si>
    <t>民主変革党</t>
    <rPh sb="0" eb="2">
      <t>ミンシュ</t>
    </rPh>
    <rPh sb="2" eb="4">
      <t>ヘンカク</t>
    </rPh>
    <rPh sb="4" eb="5">
      <t>トウ</t>
    </rPh>
    <phoneticPr fontId="1"/>
  </si>
  <si>
    <t>SDP/HSLS/PGS/SBHS</t>
  </si>
  <si>
    <t>SDP/IDS/Libra/LS</t>
  </si>
  <si>
    <t>SDP/IDS/Libra/LS</t>
    <phoneticPr fontId="1"/>
  </si>
  <si>
    <t>SDP/HNS</t>
    <phoneticPr fontId="1"/>
  </si>
  <si>
    <t>SDP/HSLS/PGS/SBHS</t>
    <phoneticPr fontId="1"/>
  </si>
  <si>
    <t>セルビア民主党</t>
    <rPh sb="4" eb="7">
      <t>ミンシュトウ</t>
    </rPh>
    <phoneticPr fontId="1"/>
  </si>
  <si>
    <t>Serb Democratic Party</t>
    <phoneticPr fontId="1"/>
  </si>
  <si>
    <t>http://www.hcsp.hr/</t>
  </si>
  <si>
    <t>極右政党</t>
    <rPh sb="0" eb="2">
      <t>キョクウ</t>
    </rPh>
    <rPh sb="2" eb="4">
      <t>セイトウ</t>
    </rPh>
    <phoneticPr fontId="1"/>
  </si>
  <si>
    <t>右派政党</t>
    <rPh sb="0" eb="2">
      <t>ウハ</t>
    </rPh>
    <rPh sb="2" eb="4">
      <t>セイトウ</t>
    </rPh>
    <phoneticPr fontId="1"/>
  </si>
  <si>
    <r>
      <t>1992</t>
    </r>
    <r>
      <rPr>
        <sz val="10"/>
        <rFont val="ＭＳ ゴシック"/>
        <family val="3"/>
        <charset val="128"/>
      </rPr>
      <t>年にクロアチア・キリスト教民主党（</t>
    </r>
    <r>
      <rPr>
        <sz val="10"/>
        <rFont val="Times New Roman"/>
        <family val="1"/>
      </rPr>
      <t>HKDS</t>
    </r>
    <r>
      <rPr>
        <sz val="10"/>
        <rFont val="ＭＳ ゴシック"/>
        <family val="3"/>
        <charset val="128"/>
      </rPr>
      <t>）と合併し、クロアチア・キリスト教民主同盟（</t>
    </r>
    <r>
      <rPr>
        <sz val="10"/>
        <rFont val="Times New Roman"/>
        <family val="1"/>
      </rPr>
      <t>HKDU</t>
    </r>
    <r>
      <rPr>
        <sz val="10"/>
        <rFont val="ＭＳ ゴシック"/>
        <family val="3"/>
        <charset val="128"/>
      </rPr>
      <t>）を結成</t>
    </r>
    <rPh sb="16" eb="17">
      <t>キョウ</t>
    </rPh>
    <rPh sb="17" eb="20">
      <t>ミンシュトウ</t>
    </rPh>
    <rPh sb="27" eb="29">
      <t>ガッペイ</t>
    </rPh>
    <rPh sb="41" eb="42">
      <t>キョウ</t>
    </rPh>
    <rPh sb="42" eb="44">
      <t>ミンシュ</t>
    </rPh>
    <rPh sb="44" eb="46">
      <t>ドウメイ</t>
    </rPh>
    <rPh sb="53" eb="55">
      <t>ケッセイ</t>
    </rPh>
    <phoneticPr fontId="1"/>
  </si>
  <si>
    <r>
      <t>2003</t>
    </r>
    <r>
      <rPr>
        <sz val="10"/>
        <rFont val="ＭＳ ゴシック"/>
        <family val="3"/>
        <charset val="128"/>
      </rPr>
      <t>年議会選挙のための選挙連合</t>
    </r>
    <rPh sb="4" eb="5">
      <t>ネン</t>
    </rPh>
    <rPh sb="5" eb="7">
      <t>ギカイ</t>
    </rPh>
    <rPh sb="7" eb="9">
      <t>センキョ</t>
    </rPh>
    <rPh sb="13" eb="15">
      <t>センキョ</t>
    </rPh>
    <rPh sb="15" eb="17">
      <t>レンゴウ</t>
    </rPh>
    <phoneticPr fontId="1"/>
  </si>
  <si>
    <t>http://www.hdss.hr/</t>
  </si>
  <si>
    <r>
      <t>クロアチア農民党（</t>
    </r>
    <r>
      <rPr>
        <sz val="10"/>
        <rFont val="Times New Roman"/>
        <family val="1"/>
      </rPr>
      <t>HSS</t>
    </r>
    <r>
      <rPr>
        <sz val="10"/>
        <rFont val="ＭＳ ゴシック"/>
        <family val="3"/>
        <charset val="128"/>
      </rPr>
      <t>）から分離</t>
    </r>
    <rPh sb="5" eb="8">
      <t>ノウミントウ</t>
    </rPh>
    <rPh sb="15" eb="17">
      <t>ブンリ</t>
    </rPh>
    <phoneticPr fontId="1"/>
  </si>
  <si>
    <t>http://www.hdssb.hr/</t>
  </si>
  <si>
    <t>http://www.hdz.hr/</t>
  </si>
  <si>
    <r>
      <t>1994</t>
    </r>
    <r>
      <rPr>
        <sz val="10"/>
        <rFont val="ＭＳ ゴシック"/>
        <family val="3"/>
        <charset val="128"/>
      </rPr>
      <t>年にクロアチア民主農民党（</t>
    </r>
    <r>
      <rPr>
        <sz val="10"/>
        <rFont val="Times New Roman"/>
        <family val="1"/>
      </rPr>
      <t>HDSS</t>
    </r>
    <r>
      <rPr>
        <sz val="10"/>
        <rFont val="ＭＳ ゴシック"/>
        <family val="3"/>
        <charset val="128"/>
      </rPr>
      <t>）が分離</t>
    </r>
    <rPh sb="4" eb="5">
      <t>ネン</t>
    </rPh>
    <rPh sb="11" eb="13">
      <t>ミンシュ</t>
    </rPh>
    <rPh sb="13" eb="16">
      <t>ノウミントウ</t>
    </rPh>
    <rPh sb="23" eb="25">
      <t>ブンリ</t>
    </rPh>
    <phoneticPr fontId="1"/>
  </si>
  <si>
    <r>
      <t>1994</t>
    </r>
    <r>
      <rPr>
        <sz val="10"/>
        <rFont val="ＭＳ ゴシック"/>
        <family val="3"/>
        <charset val="128"/>
      </rPr>
      <t>年にクロアチア独立民主党（</t>
    </r>
    <r>
      <rPr>
        <sz val="10"/>
        <rFont val="Times New Roman"/>
        <family val="1"/>
      </rPr>
      <t>HND</t>
    </r>
    <r>
      <rPr>
        <sz val="10"/>
        <rFont val="ＭＳ ゴシック"/>
        <family val="3"/>
        <charset val="128"/>
      </rPr>
      <t>）が分離、</t>
    </r>
    <r>
      <rPr>
        <sz val="10"/>
        <rFont val="Times New Roman"/>
        <family val="1"/>
      </rPr>
      <t>2000</t>
    </r>
    <r>
      <rPr>
        <sz val="10"/>
        <rFont val="ＭＳ ゴシック"/>
        <family val="3"/>
        <charset val="128"/>
      </rPr>
      <t>年に民主センター（</t>
    </r>
    <r>
      <rPr>
        <sz val="10"/>
        <rFont val="Times New Roman"/>
        <family val="1"/>
      </rPr>
      <t>DC</t>
    </r>
    <r>
      <rPr>
        <sz val="10"/>
        <rFont val="ＭＳ ゴシック"/>
        <family val="3"/>
        <charset val="128"/>
      </rPr>
      <t>）が分離、</t>
    </r>
    <r>
      <rPr>
        <sz val="10"/>
        <rFont val="Times New Roman"/>
        <family val="1"/>
      </rPr>
      <t>2002</t>
    </r>
    <r>
      <rPr>
        <sz val="10"/>
        <rFont val="ＭＳ ゴシック"/>
        <family val="3"/>
        <charset val="128"/>
      </rPr>
      <t>年にクロアチア・ブロック（</t>
    </r>
    <r>
      <rPr>
        <sz val="10"/>
        <rFont val="Times New Roman"/>
        <family val="1"/>
      </rPr>
      <t>HB</t>
    </r>
    <r>
      <rPr>
        <sz val="10"/>
        <rFont val="ＭＳ ゴシック"/>
        <family val="3"/>
        <charset val="128"/>
      </rPr>
      <t>）が分離、</t>
    </r>
    <r>
      <rPr>
        <sz val="10"/>
        <rFont val="Times New Roman"/>
        <family val="1"/>
      </rPr>
      <t>2002</t>
    </r>
    <r>
      <rPr>
        <sz val="10"/>
        <rFont val="ＭＳ ゴシック"/>
        <family val="3"/>
        <charset val="128"/>
      </rPr>
      <t>年にクロアチア真の再生（</t>
    </r>
    <r>
      <rPr>
        <sz val="10"/>
        <rFont val="Times New Roman"/>
        <family val="1"/>
      </rPr>
      <t>HIP</t>
    </r>
    <r>
      <rPr>
        <sz val="10"/>
        <rFont val="ＭＳ ゴシック"/>
        <family val="3"/>
        <charset val="128"/>
      </rPr>
      <t>）が分離、</t>
    </r>
    <r>
      <rPr>
        <sz val="10"/>
        <rFont val="Times New Roman"/>
        <family val="1"/>
      </rPr>
      <t>2006</t>
    </r>
    <r>
      <rPr>
        <sz val="10"/>
        <rFont val="ＭＳ ゴシック"/>
        <family val="3"/>
        <charset val="128"/>
      </rPr>
      <t>年にスラヴォニア・バラニャ・クロアチア民主同盟（</t>
    </r>
    <r>
      <rPr>
        <sz val="10"/>
        <rFont val="Times New Roman"/>
        <family val="1"/>
      </rPr>
      <t>HDSSB</t>
    </r>
    <r>
      <rPr>
        <sz val="10"/>
        <rFont val="ＭＳ ゴシック"/>
        <family val="3"/>
        <charset val="128"/>
      </rPr>
      <t>）が分離</t>
    </r>
    <rPh sb="4" eb="5">
      <t>ネン</t>
    </rPh>
    <rPh sb="11" eb="13">
      <t>ドクリツ</t>
    </rPh>
    <rPh sb="13" eb="16">
      <t>ミンシュトウ</t>
    </rPh>
    <rPh sb="22" eb="24">
      <t>ブンリ</t>
    </rPh>
    <rPh sb="31" eb="33">
      <t>ミンシュ</t>
    </rPh>
    <rPh sb="80" eb="81">
      <t>シン</t>
    </rPh>
    <rPh sb="82" eb="84">
      <t>サイセイ</t>
    </rPh>
    <rPh sb="116" eb="118">
      <t>ミンシュ</t>
    </rPh>
    <rPh sb="118" eb="120">
      <t>ドウメイ</t>
    </rPh>
    <phoneticPr fontId="1"/>
  </si>
  <si>
    <t>☆</t>
    <phoneticPr fontId="1"/>
  </si>
  <si>
    <t>☆</t>
    <phoneticPr fontId="1"/>
  </si>
  <si>
    <t>Croatian Christian Democratic Party</t>
    <phoneticPr fontId="1"/>
  </si>
  <si>
    <t>Croatian Christian Democratic Union</t>
    <phoneticPr fontId="1"/>
  </si>
  <si>
    <t>1992(2007)</t>
    <phoneticPr fontId="1"/>
  </si>
  <si>
    <r>
      <t>1992</t>
    </r>
    <r>
      <rPr>
        <sz val="10"/>
        <rFont val="ＭＳ ゴシック"/>
        <family val="3"/>
        <charset val="128"/>
      </rPr>
      <t>年にクロアチア民主党（</t>
    </r>
    <r>
      <rPr>
        <sz val="10"/>
        <rFont val="Times New Roman"/>
        <family val="1"/>
      </rPr>
      <t>HDS</t>
    </r>
    <r>
      <rPr>
        <sz val="10"/>
        <rFont val="ＭＳ ゴシック"/>
        <family val="3"/>
        <charset val="128"/>
      </rPr>
      <t>）とクロアチア・キリスト教民主党（</t>
    </r>
    <r>
      <rPr>
        <sz val="10"/>
        <rFont val="Times New Roman"/>
        <family val="1"/>
      </rPr>
      <t>HKDS)</t>
    </r>
    <r>
      <rPr>
        <sz val="10"/>
        <rFont val="ＭＳ ゴシック"/>
        <family val="3"/>
        <charset val="128"/>
      </rPr>
      <t>が合併して成立</t>
    </r>
    <rPh sb="4" eb="5">
      <t>ネン</t>
    </rPh>
    <rPh sb="11" eb="14">
      <t>ミンシュトウ</t>
    </rPh>
    <rPh sb="30" eb="31">
      <t>キョウ</t>
    </rPh>
    <rPh sb="31" eb="34">
      <t>ミンシュトウ</t>
    </rPh>
    <rPh sb="41" eb="43">
      <t>ガッペイ</t>
    </rPh>
    <rPh sb="45" eb="47">
      <t>セイリツ</t>
    </rPh>
    <phoneticPr fontId="1"/>
  </si>
  <si>
    <t>クロアチア民衆党</t>
    <rPh sb="5" eb="7">
      <t>ミンシュウ</t>
    </rPh>
    <rPh sb="7" eb="8">
      <t>トウ</t>
    </rPh>
    <phoneticPr fontId="1"/>
  </si>
  <si>
    <t>Croatian Popular Party</t>
    <phoneticPr fontId="1"/>
  </si>
  <si>
    <t>クロアチア社会自由党</t>
    <rPh sb="5" eb="7">
      <t>シャカイ</t>
    </rPh>
    <rPh sb="7" eb="10">
      <t>ジユウトウ</t>
    </rPh>
    <phoneticPr fontId="1"/>
  </si>
  <si>
    <t>クロアチア農民国民党</t>
    <rPh sb="5" eb="7">
      <t>ノウミン</t>
    </rPh>
    <rPh sb="7" eb="10">
      <t>コクミントウ</t>
    </rPh>
    <phoneticPr fontId="1"/>
  </si>
  <si>
    <t>クロアチア権利党</t>
    <rPh sb="5" eb="7">
      <t>ケンリ</t>
    </rPh>
    <rPh sb="7" eb="8">
      <t>トウ</t>
    </rPh>
    <phoneticPr fontId="1"/>
  </si>
  <si>
    <t>クロアチア権利党1861</t>
    <rPh sb="5" eb="7">
      <t>ケンリ</t>
    </rPh>
    <rPh sb="7" eb="8">
      <t>トウ</t>
    </rPh>
    <phoneticPr fontId="1"/>
  </si>
  <si>
    <t>HSP/HKDU</t>
    <phoneticPr fontId="1"/>
  </si>
  <si>
    <t>クロアチア農民党</t>
    <rPh sb="5" eb="8">
      <t>ノウミントウ</t>
    </rPh>
    <phoneticPr fontId="1"/>
  </si>
  <si>
    <t>HSS/IDS/HNS/HKDU/SBHS</t>
    <phoneticPr fontId="1"/>
  </si>
  <si>
    <t>HSLS/HSS</t>
    <phoneticPr fontId="1"/>
  </si>
  <si>
    <t>HSP/HKDU</t>
    <phoneticPr fontId="1"/>
  </si>
  <si>
    <t>http://www.izbori.hr/2009Predsjednik/indexr.html</t>
  </si>
  <si>
    <r>
      <t>Narodne novine</t>
    </r>
    <r>
      <rPr>
        <sz val="10"/>
        <rFont val="Times New Roman"/>
        <family val="1"/>
      </rPr>
      <t>, br.8/2010, 180.</t>
    </r>
    <phoneticPr fontId="1"/>
  </si>
  <si>
    <r>
      <t>2009/10</t>
    </r>
    <r>
      <rPr>
        <sz val="10"/>
        <rFont val="ＭＳ ゴシック"/>
        <family val="3"/>
        <charset val="128"/>
      </rPr>
      <t>年大統領第</t>
    </r>
    <r>
      <rPr>
        <sz val="10"/>
        <rFont val="Times New Roman"/>
        <family val="1"/>
      </rPr>
      <t>2</t>
    </r>
    <r>
      <rPr>
        <sz val="10"/>
        <rFont val="ＭＳ ゴシック"/>
        <family val="3"/>
        <charset val="128"/>
      </rPr>
      <t>回</t>
    </r>
    <rPh sb="7" eb="8">
      <t>ネン</t>
    </rPh>
    <rPh sb="8" eb="11">
      <t>ダイトウリョウ</t>
    </rPh>
    <rPh sb="11" eb="12">
      <t>ダイ</t>
    </rPh>
    <rPh sb="13" eb="14">
      <t>カイ</t>
    </rPh>
    <phoneticPr fontId="1"/>
  </si>
  <si>
    <r>
      <t>2009/10</t>
    </r>
    <r>
      <rPr>
        <sz val="10"/>
        <rFont val="ＭＳ ゴシック"/>
        <family val="3"/>
        <charset val="128"/>
      </rPr>
      <t>年大統領第</t>
    </r>
    <r>
      <rPr>
        <sz val="10"/>
        <rFont val="Times New Roman"/>
        <family val="1"/>
      </rPr>
      <t>1</t>
    </r>
    <r>
      <rPr>
        <sz val="10"/>
        <rFont val="ＭＳ ゴシック"/>
        <family val="3"/>
        <charset val="128"/>
      </rPr>
      <t>回</t>
    </r>
    <rPh sb="7" eb="8">
      <t>ネン</t>
    </rPh>
    <rPh sb="8" eb="11">
      <t>ダイトウリョウ</t>
    </rPh>
    <rPh sb="11" eb="12">
      <t>ダイ</t>
    </rPh>
    <rPh sb="13" eb="14">
      <t>カイ</t>
    </rPh>
    <phoneticPr fontId="1"/>
  </si>
  <si>
    <r>
      <t>2009/10</t>
    </r>
    <r>
      <rPr>
        <sz val="10"/>
        <rFont val="ＭＳ ゴシック"/>
        <family val="3"/>
        <charset val="128"/>
      </rPr>
      <t>年大統領（全般）</t>
    </r>
    <rPh sb="7" eb="8">
      <t>ネン</t>
    </rPh>
    <rPh sb="8" eb="11">
      <t>ダイトウリョウ</t>
    </rPh>
    <rPh sb="12" eb="14">
      <t>ゼンパン</t>
    </rPh>
    <phoneticPr fontId="1"/>
  </si>
  <si>
    <r>
      <t>Narodne novine</t>
    </r>
    <r>
      <rPr>
        <sz val="10"/>
        <rFont val="Times New Roman"/>
        <family val="1"/>
      </rPr>
      <t>, br.16/2005, 295.</t>
    </r>
    <phoneticPr fontId="1"/>
  </si>
  <si>
    <t>HSS/IDS/HNS/LS/ASH</t>
  </si>
  <si>
    <t>HSS/HSLS</t>
    <phoneticPr fontId="1"/>
  </si>
  <si>
    <t>HSS/IDS/HNS/HKDU/SBHS</t>
    <phoneticPr fontId="1"/>
  </si>
  <si>
    <t>HSS/IDS/HNS/LS/ASH</t>
    <phoneticPr fontId="1"/>
  </si>
  <si>
    <t>HSS/HSLS</t>
    <phoneticPr fontId="1"/>
  </si>
  <si>
    <t>クロアチア年金生活者党</t>
    <rPh sb="5" eb="7">
      <t>ネンキン</t>
    </rPh>
    <rPh sb="7" eb="10">
      <t>セイカツシャ</t>
    </rPh>
    <rPh sb="10" eb="11">
      <t>トウ</t>
    </rPh>
    <phoneticPr fontId="1"/>
  </si>
  <si>
    <t>HSU/ASH</t>
  </si>
  <si>
    <t>IDS/DA/RDS</t>
    <phoneticPr fontId="1"/>
  </si>
  <si>
    <t>HSU/ASH</t>
    <phoneticPr fontId="1"/>
  </si>
  <si>
    <t>IDS/DA/RDS</t>
    <phoneticPr fontId="1"/>
  </si>
  <si>
    <t>HSU/ASH</t>
    <phoneticPr fontId="1"/>
  </si>
  <si>
    <t>イストリア民主会議</t>
    <rPh sb="5" eb="7">
      <t>ミンシュ</t>
    </rPh>
    <rPh sb="7" eb="9">
      <t>カイギ</t>
    </rPh>
    <phoneticPr fontId="1"/>
  </si>
  <si>
    <t>リブラ・自由民主党</t>
    <rPh sb="4" eb="6">
      <t>ジユウ</t>
    </rPh>
    <rPh sb="6" eb="9">
      <t>ミンシュトウ</t>
    </rPh>
    <phoneticPr fontId="1"/>
  </si>
  <si>
    <t>自由党</t>
    <rPh sb="0" eb="3">
      <t>ジユウトウ</t>
    </rPh>
    <phoneticPr fontId="1"/>
  </si>
  <si>
    <t>プリモリェ＝ゴルスキコタル同盟</t>
    <rPh sb="13" eb="15">
      <t>ドウメイ</t>
    </rPh>
    <phoneticPr fontId="1"/>
  </si>
  <si>
    <t>リイェカ民主同盟</t>
    <rPh sb="4" eb="6">
      <t>ミンシュ</t>
    </rPh>
    <rPh sb="6" eb="8">
      <t>ドウメイ</t>
    </rPh>
    <phoneticPr fontId="1"/>
  </si>
  <si>
    <t>Croatian Peasant Party</t>
    <phoneticPr fontId="1"/>
  </si>
  <si>
    <t>Croatian Social Liberal Party</t>
    <phoneticPr fontId="1"/>
  </si>
  <si>
    <t>Croatian Peasant People's Party</t>
    <phoneticPr fontId="1"/>
  </si>
  <si>
    <t>Croatian Party of Rights - 1861</t>
    <phoneticPr fontId="1"/>
  </si>
  <si>
    <t>Croatian Party of Rights</t>
    <phoneticPr fontId="1"/>
  </si>
  <si>
    <t>Croatian Party of Pensioners</t>
    <phoneticPr fontId="1"/>
  </si>
  <si>
    <t>Istrian Democratic Parliament</t>
    <phoneticPr fontId="1"/>
  </si>
  <si>
    <t>Libra - Party of Liberal Democrats</t>
    <phoneticPr fontId="1"/>
  </si>
  <si>
    <t>Liberal Party</t>
    <phoneticPr fontId="1"/>
  </si>
  <si>
    <t>Alliance of the Croatian Littoral and Highland Region</t>
    <phoneticPr fontId="1"/>
  </si>
  <si>
    <t>Democratic Alliance of Rijeka</t>
    <phoneticPr fontId="1"/>
  </si>
  <si>
    <t>Social Democratic Paty of Croatia</t>
    <phoneticPr fontId="1"/>
  </si>
  <si>
    <t>Party for Democratic Change</t>
    <phoneticPr fontId="1"/>
  </si>
  <si>
    <r>
      <t>クロアチア社会自由党（</t>
    </r>
    <r>
      <rPr>
        <sz val="10"/>
        <rFont val="Times New Roman"/>
        <family val="1"/>
      </rPr>
      <t>HSLS</t>
    </r>
    <r>
      <rPr>
        <sz val="10"/>
        <rFont val="ＭＳ ゴシック"/>
        <family val="3"/>
        <charset val="128"/>
      </rPr>
      <t>）から分離（</t>
    </r>
    <r>
      <rPr>
        <sz val="10"/>
        <rFont val="Times New Roman"/>
        <family val="1"/>
      </rPr>
      <t>Vlado Gotovac</t>
    </r>
    <r>
      <rPr>
        <sz val="10"/>
        <rFont val="ＭＳ ゴシック"/>
        <family val="3"/>
        <charset val="128"/>
      </rPr>
      <t>ら）</t>
    </r>
    <rPh sb="5" eb="7">
      <t>シャカイ</t>
    </rPh>
    <rPh sb="7" eb="10">
      <t>ジユウトウ</t>
    </rPh>
    <phoneticPr fontId="1"/>
  </si>
  <si>
    <r>
      <t>2006</t>
    </r>
    <r>
      <rPr>
        <sz val="10"/>
        <rFont val="ＭＳ ゴシック"/>
        <family val="3"/>
        <charset val="128"/>
      </rPr>
      <t>年にクロアチア社会自由党（</t>
    </r>
    <r>
      <rPr>
        <sz val="10"/>
        <rFont val="Times New Roman"/>
        <family val="1"/>
      </rPr>
      <t>HSLS</t>
    </r>
    <r>
      <rPr>
        <sz val="10"/>
        <rFont val="ＭＳ ゴシック"/>
        <family val="3"/>
        <charset val="128"/>
      </rPr>
      <t>）と再統合して消滅</t>
    </r>
    <rPh sb="11" eb="13">
      <t>シャカイ</t>
    </rPh>
    <rPh sb="13" eb="16">
      <t>ジユウトウ</t>
    </rPh>
    <rPh sb="23" eb="26">
      <t>サイトウゴウ</t>
    </rPh>
    <rPh sb="28" eb="30">
      <t>ショウメツ</t>
    </rPh>
    <phoneticPr fontId="1"/>
  </si>
  <si>
    <r>
      <t>2005</t>
    </r>
    <r>
      <rPr>
        <sz val="10"/>
        <rFont val="ＭＳ ゴシック"/>
        <family val="3"/>
        <charset val="128"/>
      </rPr>
      <t>年にクロアチア国民党（</t>
    </r>
    <r>
      <rPr>
        <sz val="10"/>
        <rFont val="Times New Roman"/>
        <family val="1"/>
      </rPr>
      <t>HNS</t>
    </r>
    <r>
      <rPr>
        <sz val="10"/>
        <rFont val="ＭＳ ゴシック"/>
        <family val="3"/>
        <charset val="128"/>
      </rPr>
      <t>）と合併し、クロアチア国民党・自由民主党（</t>
    </r>
    <r>
      <rPr>
        <sz val="10"/>
        <rFont val="Times New Roman"/>
        <family val="1"/>
      </rPr>
      <t>HNS</t>
    </r>
    <r>
      <rPr>
        <sz val="10"/>
        <rFont val="ＭＳ ゴシック"/>
        <family val="3"/>
        <charset val="128"/>
      </rPr>
      <t>）を結成</t>
    </r>
    <rPh sb="11" eb="14">
      <t>コクミントウ</t>
    </rPh>
    <rPh sb="20" eb="22">
      <t>ガッペイ</t>
    </rPh>
    <rPh sb="29" eb="32">
      <t>コクミントウ</t>
    </rPh>
    <rPh sb="33" eb="35">
      <t>ジユウ</t>
    </rPh>
    <rPh sb="35" eb="37">
      <t>ミンシュ</t>
    </rPh>
    <rPh sb="37" eb="38">
      <t>トウ</t>
    </rPh>
    <rPh sb="44" eb="46">
      <t>ケッセイ</t>
    </rPh>
    <phoneticPr fontId="1"/>
  </si>
  <si>
    <r>
      <t>2007</t>
    </r>
    <r>
      <rPr>
        <sz val="10"/>
        <rFont val="ＭＳ ゴシック"/>
        <family val="3"/>
        <charset val="128"/>
      </rPr>
      <t>年議会選挙のための選挙連合</t>
    </r>
    <rPh sb="4" eb="5">
      <t>ネン</t>
    </rPh>
    <rPh sb="5" eb="7">
      <t>ギカイ</t>
    </rPh>
    <rPh sb="7" eb="9">
      <t>センキョ</t>
    </rPh>
    <rPh sb="13" eb="15">
      <t>センキョ</t>
    </rPh>
    <rPh sb="15" eb="17">
      <t>レンゴウ</t>
    </rPh>
    <phoneticPr fontId="1"/>
  </si>
  <si>
    <r>
      <t>1997</t>
    </r>
    <r>
      <rPr>
        <sz val="10"/>
        <rFont val="ＭＳ ゴシック"/>
        <family val="3"/>
        <charset val="128"/>
      </rPr>
      <t>年県院選挙のための選挙連合</t>
    </r>
    <rPh sb="4" eb="5">
      <t>ネン</t>
    </rPh>
    <rPh sb="5" eb="6">
      <t>ケン</t>
    </rPh>
    <rPh sb="6" eb="7">
      <t>イン</t>
    </rPh>
    <rPh sb="7" eb="9">
      <t>センキョ</t>
    </rPh>
    <rPh sb="13" eb="15">
      <t>センキョ</t>
    </rPh>
    <rPh sb="15" eb="17">
      <t>レンゴウ</t>
    </rPh>
    <phoneticPr fontId="1"/>
  </si>
  <si>
    <t>1861(1990)</t>
    <phoneticPr fontId="1"/>
  </si>
  <si>
    <r>
      <t>前身は</t>
    </r>
    <r>
      <rPr>
        <sz val="10"/>
        <rFont val="Times New Roman"/>
        <family val="1"/>
      </rPr>
      <t>1861</t>
    </r>
    <r>
      <rPr>
        <sz val="10"/>
        <rFont val="ＭＳ ゴシック"/>
        <family val="3"/>
        <charset val="128"/>
      </rPr>
      <t>年創設のクロアチア権利党とされるが、組織的な継承性はない</t>
    </r>
    <rPh sb="0" eb="2">
      <t>ゼンシン</t>
    </rPh>
    <rPh sb="7" eb="8">
      <t>ネン</t>
    </rPh>
    <rPh sb="8" eb="10">
      <t>ソウセツ</t>
    </rPh>
    <rPh sb="16" eb="18">
      <t>ケンリ</t>
    </rPh>
    <rPh sb="18" eb="19">
      <t>トウ</t>
    </rPh>
    <rPh sb="25" eb="28">
      <t>ソシキテキ</t>
    </rPh>
    <rPh sb="29" eb="31">
      <t>ケイショウ</t>
    </rPh>
    <rPh sb="31" eb="32">
      <t>セイ</t>
    </rPh>
    <phoneticPr fontId="1"/>
  </si>
  <si>
    <r>
      <t>不明だが、</t>
    </r>
    <r>
      <rPr>
        <sz val="10"/>
        <rFont val="Times New Roman"/>
        <family val="1"/>
      </rPr>
      <t>2001</t>
    </r>
    <r>
      <rPr>
        <sz val="10"/>
        <rFont val="ＭＳ ゴシック"/>
        <family val="3"/>
        <charset val="128"/>
      </rPr>
      <t>年時点では聖登録を抹消されている</t>
    </r>
    <rPh sb="0" eb="2">
      <t>フメイ</t>
    </rPh>
    <rPh sb="9" eb="10">
      <t>ネン</t>
    </rPh>
    <rPh sb="10" eb="12">
      <t>ジテン</t>
    </rPh>
    <rPh sb="14" eb="15">
      <t>セイ</t>
    </rPh>
    <rPh sb="15" eb="17">
      <t>トウロク</t>
    </rPh>
    <rPh sb="18" eb="20">
      <t>マッショウ</t>
    </rPh>
    <phoneticPr fontId="1"/>
  </si>
  <si>
    <r>
      <t>クロアチア権利党（</t>
    </r>
    <r>
      <rPr>
        <sz val="10"/>
        <rFont val="Times New Roman"/>
        <family val="1"/>
      </rPr>
      <t>HSP</t>
    </r>
    <r>
      <rPr>
        <sz val="10"/>
        <rFont val="ＭＳ ゴシック"/>
        <family val="3"/>
        <charset val="128"/>
      </rPr>
      <t>）から分離（</t>
    </r>
    <r>
      <rPr>
        <sz val="10"/>
        <rFont val="Times New Roman"/>
        <family val="1"/>
      </rPr>
      <t>Dobroslav Paraga</t>
    </r>
    <r>
      <rPr>
        <sz val="10"/>
        <rFont val="ＭＳ ゴシック"/>
        <family val="3"/>
        <charset val="128"/>
      </rPr>
      <t>ら）</t>
    </r>
    <rPh sb="5" eb="7">
      <t>ケンリ</t>
    </rPh>
    <rPh sb="7" eb="8">
      <t>トウ</t>
    </rPh>
    <rPh sb="15" eb="17">
      <t>ブンリ</t>
    </rPh>
    <phoneticPr fontId="1"/>
  </si>
  <si>
    <r>
      <t>1995</t>
    </r>
    <r>
      <rPr>
        <sz val="10"/>
        <rFont val="ＭＳ ゴシック"/>
        <family val="3"/>
        <charset val="128"/>
      </rPr>
      <t>年にクロアチア権利党</t>
    </r>
    <r>
      <rPr>
        <sz val="10"/>
        <rFont val="Times New Roman"/>
        <family val="1"/>
      </rPr>
      <t>1861</t>
    </r>
    <r>
      <rPr>
        <sz val="10"/>
        <rFont val="ＭＳ ゴシック"/>
        <family val="3"/>
        <charset val="128"/>
      </rPr>
      <t>（</t>
    </r>
    <r>
      <rPr>
        <sz val="10"/>
        <rFont val="Times New Roman"/>
        <family val="1"/>
      </rPr>
      <t>HSP-1861</t>
    </r>
    <r>
      <rPr>
        <sz val="10"/>
        <rFont val="ＭＳ ゴシック"/>
        <family val="3"/>
        <charset val="128"/>
      </rPr>
      <t>）が分離</t>
    </r>
    <rPh sb="4" eb="5">
      <t>ネン</t>
    </rPh>
    <rPh sb="11" eb="13">
      <t>ケンリ</t>
    </rPh>
    <rPh sb="13" eb="14">
      <t>トウ</t>
    </rPh>
    <rPh sb="29" eb="31">
      <t>ブンリ</t>
    </rPh>
    <phoneticPr fontId="1"/>
  </si>
  <si>
    <t>1947(1961)</t>
    <phoneticPr fontId="1"/>
  </si>
  <si>
    <t>◎</t>
    <phoneticPr fontId="1"/>
  </si>
  <si>
    <t>？</t>
    <phoneticPr fontId="1"/>
  </si>
  <si>
    <t>□</t>
    <phoneticPr fontId="1"/>
  </si>
  <si>
    <t>▲</t>
    <phoneticPr fontId="1"/>
  </si>
  <si>
    <t>▲</t>
    <phoneticPr fontId="1"/>
  </si>
  <si>
    <t>http://www.hsp1861.hr/</t>
  </si>
  <si>
    <t>http://www.hsp.hr/</t>
  </si>
  <si>
    <t>http://www.hps.hr/</t>
  </si>
  <si>
    <t>http://www.hsls.hr/</t>
  </si>
  <si>
    <t>http://www.hss.hr/</t>
  </si>
  <si>
    <t>http://www.hsu.hr/</t>
  </si>
  <si>
    <t>http://www.ids-ddi.com/</t>
  </si>
  <si>
    <t>http://www.pgs.hr/</t>
  </si>
  <si>
    <t>http://www.sdah.hr/</t>
  </si>
  <si>
    <r>
      <t>1994</t>
    </r>
    <r>
      <rPr>
        <sz val="10"/>
        <rFont val="ＭＳ ゴシック"/>
        <family val="3"/>
        <charset val="128"/>
      </rPr>
      <t>年にクロアチア社会民主党（</t>
    </r>
    <r>
      <rPr>
        <sz val="10"/>
        <rFont val="Times New Roman"/>
        <family val="1"/>
      </rPr>
      <t>SDP</t>
    </r>
    <r>
      <rPr>
        <sz val="10"/>
        <rFont val="ＭＳ ゴシック"/>
        <family val="3"/>
        <charset val="128"/>
      </rPr>
      <t>）に吸収され消滅</t>
    </r>
    <rPh sb="11" eb="13">
      <t>シャカイ</t>
    </rPh>
    <rPh sb="13" eb="16">
      <t>ミンシュトウ</t>
    </rPh>
    <rPh sb="22" eb="24">
      <t>キュウシュウ</t>
    </rPh>
    <rPh sb="26" eb="28">
      <t>ショウメツ</t>
    </rPh>
    <phoneticPr fontId="1"/>
  </si>
  <si>
    <t>http://www.sdp.hr/</t>
  </si>
  <si>
    <t>SDA</t>
    <phoneticPr fontId="1"/>
  </si>
  <si>
    <t>SDAH</t>
    <phoneticPr fontId="1"/>
  </si>
  <si>
    <t>HSLS/SDP/HNS</t>
  </si>
  <si>
    <t>HSLS/SDP/HNS</t>
    <phoneticPr fontId="1"/>
  </si>
  <si>
    <t>HSLS/SDP/HNS</t>
    <phoneticPr fontId="1"/>
  </si>
  <si>
    <t>クロアチア議会県院選挙結果</t>
    <rPh sb="5" eb="7">
      <t>ギカイ</t>
    </rPh>
    <rPh sb="7" eb="8">
      <t>ケン</t>
    </rPh>
    <rPh sb="8" eb="9">
      <t>イン</t>
    </rPh>
    <rPh sb="9" eb="11">
      <t>センキョ</t>
    </rPh>
    <phoneticPr fontId="1"/>
  </si>
  <si>
    <t>SDP, HNS, HSS, IDS, Libra, LS, PGS, SDAH</t>
    <phoneticPr fontId="1"/>
  </si>
  <si>
    <t>Tomislav Petrak</t>
    <phoneticPr fontId="1"/>
  </si>
  <si>
    <r>
      <t>1992</t>
    </r>
    <r>
      <rPr>
        <sz val="10"/>
        <rFont val="ＭＳ ゴシック"/>
        <family val="3"/>
        <charset val="128"/>
      </rPr>
      <t>年選挙では、一部の選挙区でクロアチア権利党（</t>
    </r>
    <r>
      <rPr>
        <sz val="10"/>
        <rFont val="Times New Roman"/>
        <family val="1"/>
      </rPr>
      <t>HSP</t>
    </r>
    <r>
      <rPr>
        <sz val="10"/>
        <rFont val="ＭＳ ゴシック"/>
        <family val="3"/>
        <charset val="128"/>
      </rPr>
      <t>）、クロアチア・キリスト教民主党（</t>
    </r>
    <r>
      <rPr>
        <sz val="10"/>
        <rFont val="Times New Roman"/>
        <family val="1"/>
      </rPr>
      <t>HKDS</t>
    </r>
    <r>
      <rPr>
        <sz val="10"/>
        <rFont val="ＭＳ ゴシック"/>
        <family val="3"/>
        <charset val="128"/>
      </rPr>
      <t>）、イストリア民衆党（</t>
    </r>
    <r>
      <rPr>
        <sz val="10"/>
        <rFont val="Times New Roman"/>
        <family val="1"/>
      </rPr>
      <t>IPS</t>
    </r>
    <r>
      <rPr>
        <sz val="10"/>
        <rFont val="ＭＳ ゴシック"/>
        <family val="3"/>
        <charset val="128"/>
      </rPr>
      <t>）と連合。</t>
    </r>
    <rPh sb="4" eb="5">
      <t>ネン</t>
    </rPh>
    <rPh sb="5" eb="7">
      <t>センキョ</t>
    </rPh>
    <rPh sb="10" eb="12">
      <t>イチブ</t>
    </rPh>
    <rPh sb="13" eb="16">
      <t>センキョク</t>
    </rPh>
    <rPh sb="22" eb="24">
      <t>ケンリ</t>
    </rPh>
    <rPh sb="24" eb="25">
      <t>トウ</t>
    </rPh>
    <rPh sb="41" eb="42">
      <t>キョウ</t>
    </rPh>
    <rPh sb="42" eb="45">
      <t>ミンシュトウ</t>
    </rPh>
    <rPh sb="57" eb="59">
      <t>ミンシュウ</t>
    </rPh>
    <rPh sb="59" eb="60">
      <t>トウ</t>
    </rPh>
    <rPh sb="66" eb="68">
      <t>レンゴウ</t>
    </rPh>
    <phoneticPr fontId="1"/>
  </si>
  <si>
    <r>
      <t>1993</t>
    </r>
    <r>
      <rPr>
        <sz val="10"/>
        <rFont val="ＭＳ ゴシック"/>
        <family val="3"/>
        <charset val="128"/>
      </rPr>
      <t>年選挙では、一部の選挙区で選挙連合</t>
    </r>
    <r>
      <rPr>
        <sz val="10"/>
        <rFont val="Times New Roman"/>
        <family val="1"/>
      </rPr>
      <t>HSLS/HNS/SDP</t>
    </r>
    <r>
      <rPr>
        <sz val="10"/>
        <rFont val="ＭＳ ゴシック"/>
        <family val="3"/>
        <charset val="128"/>
      </rPr>
      <t>に参加したほか、クロアチア・キリスト教民主党（</t>
    </r>
    <r>
      <rPr>
        <sz val="10"/>
        <rFont val="Times New Roman"/>
        <family val="1"/>
      </rPr>
      <t>HKDS</t>
    </r>
    <r>
      <rPr>
        <sz val="10"/>
        <rFont val="ＭＳ ゴシック"/>
        <family val="3"/>
        <charset val="128"/>
      </rPr>
      <t>）、民主変革党（</t>
    </r>
    <r>
      <rPr>
        <sz val="10"/>
        <rFont val="Times New Roman"/>
        <family val="1"/>
      </rPr>
      <t>SDP</t>
    </r>
    <r>
      <rPr>
        <sz val="10"/>
        <rFont val="ＭＳ ゴシック"/>
        <family val="3"/>
        <charset val="128"/>
      </rPr>
      <t>）と連合。</t>
    </r>
    <rPh sb="62" eb="64">
      <t>ミンシュ</t>
    </rPh>
    <rPh sb="64" eb="66">
      <t>ヘンカク</t>
    </rPh>
    <rPh sb="66" eb="67">
      <t>トウ</t>
    </rPh>
    <phoneticPr fontId="1"/>
  </si>
  <si>
    <r>
      <t>1990</t>
    </r>
    <r>
      <rPr>
        <sz val="10"/>
        <rFont val="ＭＳ ゴシック"/>
        <family val="3"/>
        <charset val="128"/>
      </rPr>
      <t>年選挙では、国民合意連合（</t>
    </r>
    <r>
      <rPr>
        <sz val="10"/>
        <rFont val="Times New Roman"/>
        <family val="1"/>
      </rPr>
      <t>KNS</t>
    </r>
    <r>
      <rPr>
        <sz val="10"/>
        <rFont val="ＭＳ ゴシック"/>
        <family val="3"/>
        <charset val="128"/>
      </rPr>
      <t>）を形成したが、一部の選挙区でクロアチア民主同盟（</t>
    </r>
    <r>
      <rPr>
        <sz val="10"/>
        <rFont val="Times New Roman"/>
        <family val="1"/>
      </rPr>
      <t>HDZ</t>
    </r>
    <r>
      <rPr>
        <sz val="10"/>
        <rFont val="ＭＳ ゴシック"/>
        <family val="3"/>
        <charset val="128"/>
      </rPr>
      <t>）と連合。</t>
    </r>
    <r>
      <rPr>
        <sz val="10"/>
        <rFont val="Times New Roman"/>
        <family val="1"/>
      </rPr>
      <t>1993</t>
    </r>
    <r>
      <rPr>
        <sz val="10"/>
        <rFont val="ＭＳ ゴシック"/>
        <family val="3"/>
        <charset val="128"/>
      </rPr>
      <t>年選挙では、選挙連合</t>
    </r>
    <r>
      <rPr>
        <sz val="10"/>
        <rFont val="Times New Roman"/>
        <family val="1"/>
      </rPr>
      <t>HSLS/SDP/HNS</t>
    </r>
    <r>
      <rPr>
        <sz val="10"/>
        <rFont val="ＭＳ ゴシック"/>
        <family val="3"/>
        <charset val="128"/>
      </rPr>
      <t>に参加しつつ、一部の選挙区で単独で候補を擁立。</t>
    </r>
    <rPh sb="4" eb="5">
      <t>ネン</t>
    </rPh>
    <rPh sb="5" eb="7">
      <t>センキョ</t>
    </rPh>
    <rPh sb="10" eb="12">
      <t>コクミン</t>
    </rPh>
    <rPh sb="12" eb="14">
      <t>ゴウイ</t>
    </rPh>
    <rPh sb="14" eb="16">
      <t>レンゴウ</t>
    </rPh>
    <rPh sb="22" eb="24">
      <t>ケイセイ</t>
    </rPh>
    <rPh sb="28" eb="30">
      <t>イチブ</t>
    </rPh>
    <rPh sb="31" eb="34">
      <t>センキョク</t>
    </rPh>
    <rPh sb="40" eb="42">
      <t>ミンシュ</t>
    </rPh>
    <rPh sb="42" eb="44">
      <t>ドウメイ</t>
    </rPh>
    <rPh sb="50" eb="52">
      <t>レンゴウ</t>
    </rPh>
    <rPh sb="57" eb="58">
      <t>ネン</t>
    </rPh>
    <rPh sb="58" eb="60">
      <t>センキョ</t>
    </rPh>
    <rPh sb="63" eb="65">
      <t>センキョ</t>
    </rPh>
    <rPh sb="65" eb="67">
      <t>レンゴウ</t>
    </rPh>
    <rPh sb="80" eb="82">
      <t>サンカ</t>
    </rPh>
    <rPh sb="86" eb="88">
      <t>イチブ</t>
    </rPh>
    <rPh sb="89" eb="92">
      <t>センキョク</t>
    </rPh>
    <rPh sb="93" eb="95">
      <t>タンドク</t>
    </rPh>
    <rPh sb="96" eb="98">
      <t>コウホ</t>
    </rPh>
    <rPh sb="99" eb="101">
      <t>ヨウリツ</t>
    </rPh>
    <phoneticPr fontId="1"/>
  </si>
  <si>
    <r>
      <t>参加政党の組み合わせはまちまちで、各政党が単独で名簿を作成した選挙区も多く、選挙連合としては不完全。一部の選挙区でクロアチア・キリスト教民主同盟（</t>
    </r>
    <r>
      <rPr>
        <sz val="10"/>
        <rFont val="Times New Roman"/>
        <family val="1"/>
      </rPr>
      <t>HKDU</t>
    </r>
    <r>
      <rPr>
        <sz val="10"/>
        <rFont val="ＭＳ ゴシック"/>
        <family val="3"/>
        <charset val="128"/>
      </rPr>
      <t>）が参加</t>
    </r>
    <rPh sb="0" eb="2">
      <t>サンカ</t>
    </rPh>
    <rPh sb="2" eb="4">
      <t>セイトウ</t>
    </rPh>
    <rPh sb="5" eb="6">
      <t>ク</t>
    </rPh>
    <rPh sb="7" eb="8">
      <t>ア</t>
    </rPh>
    <rPh sb="17" eb="18">
      <t>カク</t>
    </rPh>
    <rPh sb="18" eb="20">
      <t>セイトウ</t>
    </rPh>
    <rPh sb="21" eb="23">
      <t>タンドク</t>
    </rPh>
    <rPh sb="24" eb="26">
      <t>メイボ</t>
    </rPh>
    <rPh sb="27" eb="29">
      <t>サクセイ</t>
    </rPh>
    <rPh sb="31" eb="34">
      <t>センキョク</t>
    </rPh>
    <rPh sb="35" eb="36">
      <t>オオイ</t>
    </rPh>
    <rPh sb="38" eb="40">
      <t>センキョ</t>
    </rPh>
    <rPh sb="40" eb="42">
      <t>レンゴウ</t>
    </rPh>
    <rPh sb="46" eb="49">
      <t>フカンゼン</t>
    </rPh>
    <rPh sb="50" eb="52">
      <t>イチブ</t>
    </rPh>
    <rPh sb="53" eb="56">
      <t>センキョク</t>
    </rPh>
    <rPh sb="67" eb="68">
      <t>キョウ</t>
    </rPh>
    <rPh sb="68" eb="70">
      <t>ミンシュ</t>
    </rPh>
    <rPh sb="70" eb="72">
      <t>ドウメイ</t>
    </rPh>
    <rPh sb="79" eb="81">
      <t>サンカ</t>
    </rPh>
    <phoneticPr fontId="1"/>
  </si>
  <si>
    <r>
      <t>1990</t>
    </r>
    <r>
      <rPr>
        <sz val="10"/>
        <rFont val="ＭＳ ゴシック"/>
        <family val="3"/>
        <charset val="128"/>
      </rPr>
      <t>年選挙では、一部の選挙区でクロアチア民主同盟（</t>
    </r>
    <r>
      <rPr>
        <sz val="10"/>
        <rFont val="Times New Roman"/>
        <family val="1"/>
      </rPr>
      <t>HDZ</t>
    </r>
    <r>
      <rPr>
        <sz val="10"/>
        <rFont val="ＭＳ ゴシック"/>
        <family val="3"/>
        <charset val="128"/>
      </rPr>
      <t>）と連合。</t>
    </r>
    <r>
      <rPr>
        <sz val="10"/>
        <rFont val="Times New Roman"/>
        <family val="1"/>
      </rPr>
      <t>1992</t>
    </r>
    <r>
      <rPr>
        <sz val="10"/>
        <rFont val="ＭＳ ゴシック"/>
        <family val="3"/>
        <charset val="128"/>
      </rPr>
      <t>年選挙では、一部の選挙区でキリスト教国民党（</t>
    </r>
    <r>
      <rPr>
        <sz val="10"/>
        <rFont val="Times New Roman"/>
        <family val="1"/>
      </rPr>
      <t>KNS</t>
    </r>
    <r>
      <rPr>
        <sz val="10"/>
        <rFont val="ＭＳ ゴシック"/>
        <family val="3"/>
        <charset val="128"/>
      </rPr>
      <t>）と連合。</t>
    </r>
    <rPh sb="39" eb="40">
      <t>ネン</t>
    </rPh>
    <rPh sb="40" eb="42">
      <t>センキョ</t>
    </rPh>
    <rPh sb="45" eb="47">
      <t>イチブ</t>
    </rPh>
    <rPh sb="48" eb="51">
      <t>センキョク</t>
    </rPh>
    <rPh sb="56" eb="57">
      <t>キョウ</t>
    </rPh>
    <rPh sb="57" eb="60">
      <t>コクミントウ</t>
    </rPh>
    <rPh sb="66" eb="68">
      <t>レンゴウ</t>
    </rPh>
    <phoneticPr fontId="1"/>
  </si>
  <si>
    <r>
      <t>地域主義政党。</t>
    </r>
    <r>
      <rPr>
        <sz val="10"/>
        <rFont val="Times New Roman"/>
        <family val="1"/>
      </rPr>
      <t>1993</t>
    </r>
    <r>
      <rPr>
        <sz val="10"/>
        <rFont val="ＭＳ ゴシック"/>
        <family val="3"/>
        <charset val="128"/>
      </rPr>
      <t>年選挙では、一部の選挙区でリイェカ民主同盟（</t>
    </r>
    <r>
      <rPr>
        <sz val="10"/>
        <rFont val="Times New Roman"/>
        <family val="1"/>
      </rPr>
      <t>RDS</t>
    </r>
    <r>
      <rPr>
        <sz val="10"/>
        <rFont val="ＭＳ ゴシック"/>
        <family val="3"/>
        <charset val="128"/>
      </rPr>
      <t>）と連合。</t>
    </r>
    <rPh sb="0" eb="2">
      <t>チイキ</t>
    </rPh>
    <rPh sb="2" eb="4">
      <t>シュギ</t>
    </rPh>
    <rPh sb="4" eb="6">
      <t>セイトウ</t>
    </rPh>
    <rPh sb="11" eb="12">
      <t>ネン</t>
    </rPh>
    <rPh sb="12" eb="14">
      <t>センキョ</t>
    </rPh>
    <rPh sb="17" eb="19">
      <t>イチブ</t>
    </rPh>
    <rPh sb="20" eb="23">
      <t>センキョク</t>
    </rPh>
    <rPh sb="28" eb="30">
      <t>ミンシュ</t>
    </rPh>
    <rPh sb="30" eb="32">
      <t>ドウメイ</t>
    </rPh>
    <rPh sb="38" eb="40">
      <t>レンゴウ</t>
    </rPh>
    <phoneticPr fontId="1"/>
  </si>
  <si>
    <r>
      <t>1992</t>
    </r>
    <r>
      <rPr>
        <sz val="10"/>
        <rFont val="ＭＳ ゴシック"/>
        <family val="3"/>
        <charset val="128"/>
      </rPr>
      <t>年・</t>
    </r>
    <r>
      <rPr>
        <sz val="10"/>
        <rFont val="Times New Roman"/>
        <family val="1"/>
      </rPr>
      <t>1993</t>
    </r>
    <r>
      <rPr>
        <sz val="10"/>
        <rFont val="ＭＳ ゴシック"/>
        <family val="3"/>
        <charset val="128"/>
      </rPr>
      <t>年選挙では、一部の選挙区で民主変革党（</t>
    </r>
    <r>
      <rPr>
        <sz val="10"/>
        <rFont val="Times New Roman"/>
        <family val="1"/>
      </rPr>
      <t>SDP</t>
    </r>
    <r>
      <rPr>
        <sz val="10"/>
        <rFont val="ＭＳ ゴシック"/>
        <family val="3"/>
        <charset val="128"/>
      </rPr>
      <t>）と連合。</t>
    </r>
    <rPh sb="4" eb="5">
      <t>ネン</t>
    </rPh>
    <rPh sb="10" eb="11">
      <t>ネン</t>
    </rPh>
    <rPh sb="11" eb="13">
      <t>センキョ</t>
    </rPh>
    <rPh sb="16" eb="18">
      <t>イチブ</t>
    </rPh>
    <rPh sb="19" eb="22">
      <t>センキョク</t>
    </rPh>
    <rPh sb="23" eb="25">
      <t>ミンシュ</t>
    </rPh>
    <rPh sb="25" eb="27">
      <t>ヘンカク</t>
    </rPh>
    <rPh sb="27" eb="28">
      <t>トウ</t>
    </rPh>
    <rPh sb="34" eb="36">
      <t>レンゴウ</t>
    </rPh>
    <phoneticPr fontId="1"/>
  </si>
  <si>
    <r>
      <t>地域主義政党。</t>
    </r>
    <r>
      <rPr>
        <sz val="10"/>
        <rFont val="Times New Roman"/>
        <family val="1"/>
      </rPr>
      <t>1993</t>
    </r>
    <r>
      <rPr>
        <sz val="10"/>
        <rFont val="ＭＳ ゴシック"/>
        <family val="3"/>
        <charset val="128"/>
      </rPr>
      <t>年選挙では、一部の選挙区でイストリア民主会議（</t>
    </r>
    <r>
      <rPr>
        <sz val="10"/>
        <rFont val="Times New Roman"/>
        <family val="1"/>
      </rPr>
      <t>IDS</t>
    </r>
    <r>
      <rPr>
        <sz val="10"/>
        <rFont val="ＭＳ ゴシック"/>
        <family val="3"/>
        <charset val="128"/>
      </rPr>
      <t>）と連合。</t>
    </r>
    <rPh sb="0" eb="2">
      <t>チイキ</t>
    </rPh>
    <rPh sb="2" eb="4">
      <t>シュギ</t>
    </rPh>
    <rPh sb="4" eb="6">
      <t>セイトウ</t>
    </rPh>
    <rPh sb="11" eb="12">
      <t>ネン</t>
    </rPh>
    <rPh sb="12" eb="14">
      <t>センキョ</t>
    </rPh>
    <rPh sb="17" eb="19">
      <t>イチブ</t>
    </rPh>
    <rPh sb="20" eb="23">
      <t>センキョク</t>
    </rPh>
    <rPh sb="29" eb="31">
      <t>ミンシュ</t>
    </rPh>
    <rPh sb="31" eb="33">
      <t>カイギ</t>
    </rPh>
    <rPh sb="39" eb="41">
      <t>レンゴウ</t>
    </rPh>
    <phoneticPr fontId="1"/>
  </si>
  <si>
    <r>
      <t>1990</t>
    </r>
    <r>
      <rPr>
        <sz val="10"/>
        <rFont val="ＭＳ ゴシック"/>
        <family val="3"/>
        <charset val="128"/>
      </rPr>
      <t>年選挙では、一部の選挙区でクロアチア社会自由党（</t>
    </r>
    <r>
      <rPr>
        <sz val="10"/>
        <rFont val="Times New Roman"/>
        <family val="1"/>
      </rPr>
      <t>HSLS</t>
    </r>
    <r>
      <rPr>
        <sz val="10"/>
        <rFont val="ＭＳ ゴシック"/>
        <family val="3"/>
        <charset val="128"/>
      </rPr>
      <t>）、クロアチア農民党（</t>
    </r>
    <r>
      <rPr>
        <sz val="10"/>
        <rFont val="Times New Roman"/>
        <family val="1"/>
      </rPr>
      <t>HSS</t>
    </r>
    <r>
      <rPr>
        <sz val="10"/>
        <rFont val="ＭＳ ゴシック"/>
        <family val="3"/>
        <charset val="128"/>
      </rPr>
      <t>）と連合。</t>
    </r>
    <r>
      <rPr>
        <sz val="10"/>
        <rFont val="Times New Roman"/>
        <family val="1"/>
      </rPr>
      <t>1997</t>
    </r>
    <r>
      <rPr>
        <sz val="10"/>
        <rFont val="ＭＳ ゴシック"/>
        <family val="3"/>
        <charset val="128"/>
      </rPr>
      <t>年選挙では、一部の選挙区でクロアチア権利党（</t>
    </r>
    <r>
      <rPr>
        <sz val="10"/>
        <rFont val="Times New Roman"/>
        <family val="1"/>
      </rPr>
      <t>HSP</t>
    </r>
    <r>
      <rPr>
        <sz val="10"/>
        <rFont val="ＭＳ ゴシック"/>
        <family val="3"/>
        <charset val="128"/>
      </rPr>
      <t>）、クロアチア・キリスト教民主党（</t>
    </r>
    <r>
      <rPr>
        <sz val="10"/>
        <rFont val="Times New Roman"/>
        <family val="1"/>
      </rPr>
      <t>HKDS</t>
    </r>
    <r>
      <rPr>
        <sz val="10"/>
        <rFont val="ＭＳ ゴシック"/>
        <family val="3"/>
        <charset val="128"/>
      </rPr>
      <t>）、メジムリェ・キリスト教民主党（</t>
    </r>
    <r>
      <rPr>
        <sz val="10"/>
        <rFont val="Times New Roman"/>
        <family val="1"/>
      </rPr>
      <t>KDM</t>
    </r>
    <r>
      <rPr>
        <sz val="10"/>
        <rFont val="ＭＳ ゴシック"/>
        <family val="3"/>
        <charset val="128"/>
      </rPr>
      <t>）と連合。</t>
    </r>
    <rPh sb="4" eb="5">
      <t>ネン</t>
    </rPh>
    <rPh sb="5" eb="7">
      <t>センキョ</t>
    </rPh>
    <rPh sb="10" eb="12">
      <t>イチブ</t>
    </rPh>
    <rPh sb="13" eb="16">
      <t>センキョク</t>
    </rPh>
    <rPh sb="22" eb="24">
      <t>シャカイ</t>
    </rPh>
    <rPh sb="24" eb="27">
      <t>ジユウトウ</t>
    </rPh>
    <rPh sb="39" eb="42">
      <t>ノウミントウ</t>
    </rPh>
    <rPh sb="48" eb="50">
      <t>レンゴウ</t>
    </rPh>
    <rPh sb="92" eb="93">
      <t>キョウ</t>
    </rPh>
    <rPh sb="93" eb="95">
      <t>ミンシュ</t>
    </rPh>
    <rPh sb="95" eb="96">
      <t>トウ</t>
    </rPh>
    <rPh sb="113" eb="114">
      <t>キョウ</t>
    </rPh>
    <rPh sb="114" eb="117">
      <t>ミンシュトウ</t>
    </rPh>
    <phoneticPr fontId="1"/>
  </si>
  <si>
    <r>
      <t>1992</t>
    </r>
    <r>
      <rPr>
        <sz val="10"/>
        <rFont val="ＭＳ ゴシック"/>
        <family val="3"/>
        <charset val="128"/>
      </rPr>
      <t>年選挙では、一部の選挙区でクロアチア民主党（</t>
    </r>
    <r>
      <rPr>
        <sz val="10"/>
        <rFont val="Times New Roman"/>
        <family val="1"/>
      </rPr>
      <t>HDS</t>
    </r>
    <r>
      <rPr>
        <sz val="10"/>
        <rFont val="ＭＳ ゴシック"/>
        <family val="3"/>
        <charset val="128"/>
      </rPr>
      <t>）と連合。</t>
    </r>
    <r>
      <rPr>
        <sz val="10"/>
        <rFont val="Times New Roman"/>
        <family val="1"/>
      </rPr>
      <t>1992</t>
    </r>
    <r>
      <rPr>
        <sz val="10"/>
        <rFont val="ＭＳ ゴシック"/>
        <family val="3"/>
        <charset val="128"/>
      </rPr>
      <t>年選挙では、一部の選挙区でクロアチア民主同盟（</t>
    </r>
    <r>
      <rPr>
        <sz val="10"/>
        <rFont val="Times New Roman"/>
        <family val="1"/>
      </rPr>
      <t>HDZ</t>
    </r>
    <r>
      <rPr>
        <sz val="10"/>
        <rFont val="ＭＳ ゴシック"/>
        <family val="3"/>
        <charset val="128"/>
      </rPr>
      <t>）、クロアチア権利党（</t>
    </r>
    <r>
      <rPr>
        <sz val="10"/>
        <rFont val="Times New Roman"/>
        <family val="1"/>
      </rPr>
      <t>HSP</t>
    </r>
    <r>
      <rPr>
        <sz val="10"/>
        <rFont val="ＭＳ ゴシック"/>
        <family val="3"/>
        <charset val="128"/>
      </rPr>
      <t>）、メジムリェ・キリスト教民主党（</t>
    </r>
    <r>
      <rPr>
        <sz val="10"/>
        <rFont val="Times New Roman"/>
        <family val="1"/>
      </rPr>
      <t>KDM</t>
    </r>
    <r>
      <rPr>
        <sz val="10"/>
        <rFont val="ＭＳ ゴシック"/>
        <family val="3"/>
        <charset val="128"/>
      </rPr>
      <t>）と連合。</t>
    </r>
    <rPh sb="4" eb="5">
      <t>ネン</t>
    </rPh>
    <rPh sb="5" eb="7">
      <t>センキョ</t>
    </rPh>
    <rPh sb="10" eb="12">
      <t>イチブ</t>
    </rPh>
    <rPh sb="13" eb="16">
      <t>センキョク</t>
    </rPh>
    <rPh sb="22" eb="25">
      <t>ミンシュトウ</t>
    </rPh>
    <rPh sb="31" eb="33">
      <t>レンゴウ</t>
    </rPh>
    <rPh sb="58" eb="60">
      <t>ドウメイ</t>
    </rPh>
    <rPh sb="71" eb="73">
      <t>ケンリ</t>
    </rPh>
    <rPh sb="90" eb="91">
      <t>キョウ</t>
    </rPh>
    <rPh sb="91" eb="94">
      <t>ミンシュトウ</t>
    </rPh>
    <phoneticPr fontId="1"/>
  </si>
  <si>
    <r>
      <t>一部の選挙区でクロアチア国民党（</t>
    </r>
    <r>
      <rPr>
        <sz val="10"/>
        <rFont val="Times New Roman"/>
        <family val="1"/>
      </rPr>
      <t>HNS</t>
    </r>
    <r>
      <rPr>
        <sz val="10"/>
        <rFont val="ＭＳ ゴシック"/>
        <family val="3"/>
        <charset val="128"/>
      </rPr>
      <t>）が参加。</t>
    </r>
    <rPh sb="0" eb="2">
      <t>イチブ</t>
    </rPh>
    <rPh sb="3" eb="6">
      <t>センキョク</t>
    </rPh>
    <rPh sb="12" eb="15">
      <t>コクミントウ</t>
    </rPh>
    <rPh sb="21" eb="23">
      <t>サンカ</t>
    </rPh>
    <phoneticPr fontId="1"/>
  </si>
  <si>
    <r>
      <t>一部の選挙区でプリモリェ＝ゴルスキコタル同盟（</t>
    </r>
    <r>
      <rPr>
        <sz val="10"/>
        <rFont val="Times New Roman"/>
        <family val="1"/>
      </rPr>
      <t>PGS</t>
    </r>
    <r>
      <rPr>
        <sz val="10"/>
        <rFont val="ＭＳ ゴシック"/>
        <family val="3"/>
        <charset val="128"/>
      </rPr>
      <t>）、クロアチア・キリスト教民主同盟（</t>
    </r>
    <r>
      <rPr>
        <sz val="10"/>
        <rFont val="Times New Roman"/>
        <family val="1"/>
      </rPr>
      <t>HKDU</t>
    </r>
    <r>
      <rPr>
        <sz val="10"/>
        <rFont val="ＭＳ ゴシック"/>
        <family val="3"/>
        <charset val="128"/>
      </rPr>
      <t>）が参加。</t>
    </r>
    <rPh sb="0" eb="2">
      <t>イチブ</t>
    </rPh>
    <rPh sb="3" eb="6">
      <t>センキョク</t>
    </rPh>
    <rPh sb="20" eb="22">
      <t>ドウメイ</t>
    </rPh>
    <rPh sb="38" eb="39">
      <t>キョウ</t>
    </rPh>
    <rPh sb="39" eb="41">
      <t>ミンシュ</t>
    </rPh>
    <rPh sb="41" eb="43">
      <t>ドウメイ</t>
    </rPh>
    <rPh sb="50" eb="52">
      <t>サンカ</t>
    </rPh>
    <phoneticPr fontId="1"/>
  </si>
  <si>
    <r>
      <t>1997</t>
    </r>
    <r>
      <rPr>
        <sz val="10"/>
        <rFont val="ＭＳ ゴシック"/>
        <family val="3"/>
        <charset val="128"/>
      </rPr>
      <t>年選挙では、一部の選挙区でダルマチア運動（</t>
    </r>
    <r>
      <rPr>
        <sz val="10"/>
        <rFont val="Times New Roman"/>
        <family val="1"/>
      </rPr>
      <t>DA</t>
    </r>
    <r>
      <rPr>
        <sz val="10"/>
        <rFont val="ＭＳ ゴシック"/>
        <family val="3"/>
        <charset val="128"/>
      </rPr>
      <t>）が参加。</t>
    </r>
    <rPh sb="4" eb="5">
      <t>ネン</t>
    </rPh>
    <rPh sb="5" eb="7">
      <t>センキョ</t>
    </rPh>
    <rPh sb="10" eb="12">
      <t>イチブ</t>
    </rPh>
    <rPh sb="13" eb="16">
      <t>センキョク</t>
    </rPh>
    <rPh sb="22" eb="24">
      <t>ウンドウ</t>
    </rPh>
    <rPh sb="29" eb="31">
      <t>サンカ</t>
    </rPh>
    <phoneticPr fontId="1"/>
  </si>
  <si>
    <r>
      <t>1997</t>
    </r>
    <r>
      <rPr>
        <sz val="10"/>
        <rFont val="ＭＳ ゴシック"/>
        <family val="3"/>
        <charset val="128"/>
      </rPr>
      <t>年選挙では、一部の選挙区でクロアチア社会民主同盟（</t>
    </r>
    <r>
      <rPr>
        <sz val="10"/>
        <rFont val="Times New Roman"/>
        <family val="1"/>
      </rPr>
      <t>SDU</t>
    </r>
    <r>
      <rPr>
        <sz val="10"/>
        <rFont val="ＭＳ ゴシック"/>
        <family val="3"/>
        <charset val="128"/>
      </rPr>
      <t>）と連合。</t>
    </r>
    <rPh sb="4" eb="5">
      <t>ネン</t>
    </rPh>
    <rPh sb="5" eb="7">
      <t>センキョ</t>
    </rPh>
    <rPh sb="10" eb="12">
      <t>イチブ</t>
    </rPh>
    <rPh sb="13" eb="16">
      <t>センキョク</t>
    </rPh>
    <rPh sb="22" eb="24">
      <t>シャカイ</t>
    </rPh>
    <rPh sb="24" eb="26">
      <t>ミンシュ</t>
    </rPh>
    <rPh sb="26" eb="28">
      <t>ドウメイ</t>
    </rPh>
    <rPh sb="34" eb="36">
      <t>レンゴウ</t>
    </rPh>
    <phoneticPr fontId="1"/>
  </si>
  <si>
    <r>
      <t>1993</t>
    </r>
    <r>
      <rPr>
        <sz val="10"/>
        <rFont val="ＭＳ ゴシック"/>
        <family val="3"/>
        <charset val="128"/>
      </rPr>
      <t>年選挙では、一部の選挙区で選挙連合</t>
    </r>
    <r>
      <rPr>
        <sz val="10"/>
        <rFont val="Times New Roman"/>
        <family val="1"/>
      </rPr>
      <t>HSLS/HNS/SDP</t>
    </r>
    <r>
      <rPr>
        <sz val="10"/>
        <rFont val="ＭＳ ゴシック"/>
        <family val="3"/>
        <charset val="128"/>
      </rPr>
      <t>に参加したほか、クロアチア・キリスト教民主党（</t>
    </r>
    <r>
      <rPr>
        <sz val="10"/>
        <rFont val="Times New Roman"/>
        <family val="1"/>
      </rPr>
      <t>HKDS</t>
    </r>
    <r>
      <rPr>
        <sz val="10"/>
        <rFont val="ＭＳ ゴシック"/>
        <family val="3"/>
        <charset val="128"/>
      </rPr>
      <t>）、クロアチア共和同盟（</t>
    </r>
    <r>
      <rPr>
        <sz val="10"/>
        <rFont val="Times New Roman"/>
        <family val="1"/>
      </rPr>
      <t>HRZ</t>
    </r>
    <r>
      <rPr>
        <sz val="10"/>
        <rFont val="ＭＳ ゴシック"/>
        <family val="3"/>
        <charset val="128"/>
      </rPr>
      <t>）、クロアチア民主党（</t>
    </r>
    <r>
      <rPr>
        <sz val="10"/>
        <rFont val="Times New Roman"/>
        <family val="1"/>
      </rPr>
      <t>HDS</t>
    </r>
    <r>
      <rPr>
        <sz val="10"/>
        <rFont val="ＭＳ ゴシック"/>
        <family val="3"/>
        <charset val="128"/>
      </rPr>
      <t>）と連合。</t>
    </r>
    <r>
      <rPr>
        <sz val="10"/>
        <rFont val="Times New Roman"/>
        <family val="1"/>
      </rPr>
      <t>1997</t>
    </r>
    <r>
      <rPr>
        <sz val="10"/>
        <rFont val="ＭＳ ゴシック"/>
        <family val="3"/>
        <charset val="128"/>
      </rPr>
      <t>年選挙では、一部の選挙区でスラヴォニア・バラニャ・クロアチア党（</t>
    </r>
    <r>
      <rPr>
        <sz val="10"/>
        <rFont val="Times New Roman"/>
        <family val="1"/>
      </rPr>
      <t>SBHS</t>
    </r>
    <r>
      <rPr>
        <sz val="10"/>
        <rFont val="ＭＳ ゴシック"/>
        <family val="3"/>
        <charset val="128"/>
      </rPr>
      <t>）と連合。</t>
    </r>
    <rPh sb="4" eb="5">
      <t>ネン</t>
    </rPh>
    <rPh sb="5" eb="7">
      <t>センキョ</t>
    </rPh>
    <rPh sb="10" eb="12">
      <t>イチブ</t>
    </rPh>
    <rPh sb="13" eb="16">
      <t>センキョク</t>
    </rPh>
    <rPh sb="17" eb="19">
      <t>センキョ</t>
    </rPh>
    <rPh sb="19" eb="21">
      <t>レンゴウ</t>
    </rPh>
    <rPh sb="34" eb="36">
      <t>サンカ</t>
    </rPh>
    <rPh sb="51" eb="52">
      <t>キョウ</t>
    </rPh>
    <rPh sb="52" eb="55">
      <t>ミンシュトウ</t>
    </rPh>
    <rPh sb="67" eb="69">
      <t>キョウワ</t>
    </rPh>
    <rPh sb="69" eb="71">
      <t>ドウメイ</t>
    </rPh>
    <rPh sb="82" eb="85">
      <t>ミンシュトウ</t>
    </rPh>
    <rPh sb="91" eb="93">
      <t>レンゴウ</t>
    </rPh>
    <rPh sb="128" eb="129">
      <t>トウ</t>
    </rPh>
    <phoneticPr fontId="1"/>
  </si>
  <si>
    <r>
      <t>2007</t>
    </r>
    <r>
      <rPr>
        <sz val="10"/>
        <rFont val="ＭＳ Ｐ明朝"/>
        <family val="1"/>
        <charset val="128"/>
      </rPr>
      <t>年から</t>
    </r>
    <r>
      <rPr>
        <sz val="10"/>
        <rFont val="Times New Roman"/>
        <family val="1"/>
      </rPr>
      <t>2008</t>
    </r>
    <r>
      <rPr>
        <sz val="10"/>
        <rFont val="ＭＳ Ｐ明朝"/>
        <family val="1"/>
        <charset val="128"/>
      </rPr>
      <t>年にかけて他の右派勢力とともに「イェディノ・フルヴァツカ：クロアチア運動」（</t>
    </r>
    <r>
      <rPr>
        <sz val="10"/>
        <rFont val="Times New Roman"/>
        <family val="1"/>
      </rPr>
      <t>Jedino Hrvatska - Pokret za Hrvatsku</t>
    </r>
    <r>
      <rPr>
        <sz val="10"/>
        <rFont val="ＭＳ Ｐ明朝"/>
        <family val="1"/>
        <charset val="128"/>
      </rPr>
      <t>）を結成し、解党</t>
    </r>
    <rPh sb="4" eb="5">
      <t>ネン</t>
    </rPh>
    <rPh sb="11" eb="12">
      <t>ネン</t>
    </rPh>
    <rPh sb="16" eb="17">
      <t>タ</t>
    </rPh>
    <rPh sb="18" eb="20">
      <t>ウハ</t>
    </rPh>
    <rPh sb="20" eb="22">
      <t>セイリョク</t>
    </rPh>
    <rPh sb="45" eb="47">
      <t>ウンドウ</t>
    </rPh>
    <rPh sb="87" eb="89">
      <t>ケッセイ</t>
    </rPh>
    <rPh sb="91" eb="93">
      <t>カイトウ</t>
    </rPh>
    <phoneticPr fontId="1"/>
  </si>
  <si>
    <r>
      <t>地域主義政党。</t>
    </r>
    <r>
      <rPr>
        <sz val="10"/>
        <rFont val="Times New Roman"/>
        <family val="1"/>
      </rPr>
      <t>1997</t>
    </r>
    <r>
      <rPr>
        <sz val="10"/>
        <rFont val="ＭＳ ゴシック"/>
        <family val="3"/>
        <charset val="128"/>
      </rPr>
      <t>年選挙では、一部の選挙区でクロアチア・キリスト教民主同盟（</t>
    </r>
    <r>
      <rPr>
        <sz val="10"/>
        <rFont val="Times New Roman"/>
        <family val="1"/>
      </rPr>
      <t>HKDU</t>
    </r>
    <r>
      <rPr>
        <sz val="10"/>
        <rFont val="ＭＳ ゴシック"/>
        <family val="3"/>
        <charset val="128"/>
      </rPr>
      <t>）と連合。</t>
    </r>
    <rPh sb="0" eb="2">
      <t>チイキ</t>
    </rPh>
    <rPh sb="2" eb="4">
      <t>シュギ</t>
    </rPh>
    <rPh sb="4" eb="6">
      <t>セイトウ</t>
    </rPh>
    <rPh sb="11" eb="12">
      <t>ネン</t>
    </rPh>
    <rPh sb="12" eb="14">
      <t>センキョ</t>
    </rPh>
    <rPh sb="17" eb="19">
      <t>イチブ</t>
    </rPh>
    <rPh sb="20" eb="23">
      <t>センキョク</t>
    </rPh>
    <rPh sb="34" eb="35">
      <t>キョウ</t>
    </rPh>
    <rPh sb="35" eb="37">
      <t>ミンシュ</t>
    </rPh>
    <rPh sb="37" eb="39">
      <t>ドウメイ</t>
    </rPh>
    <rPh sb="46" eb="48">
      <t>レンゴウ</t>
    </rPh>
    <phoneticPr fontId="1"/>
  </si>
  <si>
    <r>
      <t>1992</t>
    </r>
    <r>
      <rPr>
        <sz val="10"/>
        <rFont val="ＭＳ ゴシック"/>
        <family val="3"/>
        <charset val="128"/>
      </rPr>
      <t>年選挙では、一部の選挙区でクロアチア民主党（</t>
    </r>
    <r>
      <rPr>
        <sz val="10"/>
        <rFont val="Times New Roman"/>
        <family val="1"/>
      </rPr>
      <t>HDS</t>
    </r>
    <r>
      <rPr>
        <sz val="10"/>
        <rFont val="ＭＳ ゴシック"/>
        <family val="3"/>
        <charset val="128"/>
      </rPr>
      <t>）と連合。</t>
    </r>
    <r>
      <rPr>
        <sz val="10"/>
        <rFont val="Times New Roman"/>
        <family val="1"/>
      </rPr>
      <t>1997</t>
    </r>
    <r>
      <rPr>
        <sz val="10"/>
        <rFont val="ＭＳ ゴシック"/>
        <family val="3"/>
        <charset val="128"/>
      </rPr>
      <t>年選挙では、一部の選挙区でクロアチア民主同盟（</t>
    </r>
    <r>
      <rPr>
        <sz val="10"/>
        <rFont val="Times New Roman"/>
        <family val="1"/>
      </rPr>
      <t>HDZ</t>
    </r>
    <r>
      <rPr>
        <sz val="10"/>
        <rFont val="ＭＳ ゴシック"/>
        <family val="3"/>
        <charset val="128"/>
      </rPr>
      <t>）、クロアチア・キリスト教民主党（</t>
    </r>
    <r>
      <rPr>
        <sz val="10"/>
        <rFont val="Times New Roman"/>
        <family val="1"/>
      </rPr>
      <t>HKDS</t>
    </r>
    <r>
      <rPr>
        <sz val="10"/>
        <rFont val="ＭＳ ゴシック"/>
        <family val="3"/>
        <charset val="128"/>
      </rPr>
      <t>）、メジムリェ・キリスト教民主党（</t>
    </r>
    <r>
      <rPr>
        <sz val="10"/>
        <rFont val="Times New Roman"/>
        <family val="1"/>
      </rPr>
      <t>KDM</t>
    </r>
    <r>
      <rPr>
        <sz val="10"/>
        <rFont val="ＭＳ ゴシック"/>
        <family val="3"/>
        <charset val="128"/>
      </rPr>
      <t>）と連合。</t>
    </r>
    <r>
      <rPr>
        <sz val="10"/>
        <rFont val="Times New Roman"/>
        <family val="1"/>
      </rPr>
      <t>2003</t>
    </r>
    <r>
      <rPr>
        <sz val="10"/>
        <rFont val="ＭＳ ゴシック"/>
        <family val="3"/>
        <charset val="128"/>
      </rPr>
      <t>年選挙では、一部の選挙区でザゴリェ民主党（</t>
    </r>
    <r>
      <rPr>
        <sz val="10"/>
        <rFont val="Times New Roman"/>
        <family val="1"/>
      </rPr>
      <t>ZDS</t>
    </r>
    <r>
      <rPr>
        <sz val="10"/>
        <rFont val="ＭＳ ゴシック"/>
        <family val="3"/>
        <charset val="128"/>
      </rPr>
      <t>）、メジムリェ党（</t>
    </r>
    <r>
      <rPr>
        <sz val="10"/>
        <rFont val="Times New Roman"/>
        <family val="1"/>
      </rPr>
      <t>MS</t>
    </r>
    <r>
      <rPr>
        <sz val="10"/>
        <rFont val="ＭＳ ゴシック"/>
        <family val="3"/>
        <charset val="128"/>
      </rPr>
      <t>）と連合。</t>
    </r>
    <rPh sb="4" eb="5">
      <t>ネン</t>
    </rPh>
    <rPh sb="5" eb="7">
      <t>センキョ</t>
    </rPh>
    <rPh sb="10" eb="12">
      <t>イチブ</t>
    </rPh>
    <rPh sb="13" eb="15">
      <t>センキョ</t>
    </rPh>
    <rPh sb="15" eb="16">
      <t>ク</t>
    </rPh>
    <rPh sb="22" eb="25">
      <t>ミンシュトウ</t>
    </rPh>
    <rPh sb="31" eb="33">
      <t>レンゴウ</t>
    </rPh>
    <rPh sb="49" eb="50">
      <t>ク</t>
    </rPh>
    <rPh sb="58" eb="60">
      <t>ドウメイ</t>
    </rPh>
    <rPh sb="76" eb="77">
      <t>キョウ</t>
    </rPh>
    <rPh sb="77" eb="80">
      <t>ミンシュトウ</t>
    </rPh>
    <rPh sb="97" eb="98">
      <t>キョウ</t>
    </rPh>
    <rPh sb="98" eb="101">
      <t>ミンシュトウ</t>
    </rPh>
    <rPh sb="125" eb="126">
      <t>ク</t>
    </rPh>
    <rPh sb="131" eb="134">
      <t>ミンシュトウ</t>
    </rPh>
    <rPh sb="145" eb="146">
      <t>トウ</t>
    </rPh>
    <phoneticPr fontId="1"/>
  </si>
  <si>
    <r>
      <t>2007</t>
    </r>
    <r>
      <rPr>
        <sz val="10"/>
        <rFont val="ＭＳ ゴシック"/>
        <family val="3"/>
        <charset val="128"/>
      </rPr>
      <t>年選挙では、一部の選挙区で年金生活者民主党（</t>
    </r>
    <r>
      <rPr>
        <sz val="10"/>
        <rFont val="Times New Roman"/>
        <family val="1"/>
      </rPr>
      <t>DSU</t>
    </r>
    <r>
      <rPr>
        <sz val="10"/>
        <rFont val="ＭＳ ゴシック"/>
        <family val="3"/>
        <charset val="128"/>
      </rPr>
      <t>）と連合。</t>
    </r>
    <rPh sb="4" eb="5">
      <t>ネン</t>
    </rPh>
    <rPh sb="5" eb="7">
      <t>センキョ</t>
    </rPh>
    <rPh sb="10" eb="12">
      <t>イチブ</t>
    </rPh>
    <rPh sb="13" eb="16">
      <t>センキョク</t>
    </rPh>
    <rPh sb="17" eb="19">
      <t>ネンキン</t>
    </rPh>
    <rPh sb="19" eb="22">
      <t>セイカツシャ</t>
    </rPh>
    <rPh sb="22" eb="25">
      <t>ミンシュトウ</t>
    </rPh>
    <rPh sb="31" eb="33">
      <t>レンゴウ</t>
    </rPh>
    <phoneticPr fontId="1"/>
  </si>
  <si>
    <r>
      <t>一部の選挙区でザゴリェ党（</t>
    </r>
    <r>
      <rPr>
        <sz val="10"/>
        <rFont val="Times New Roman"/>
        <family val="1"/>
      </rPr>
      <t>ZS</t>
    </r>
    <r>
      <rPr>
        <sz val="10"/>
        <rFont val="ＭＳ ゴシック"/>
        <family val="3"/>
        <charset val="128"/>
      </rPr>
      <t>）、ザゴリェ民主党（</t>
    </r>
    <r>
      <rPr>
        <sz val="10"/>
        <rFont val="Times New Roman"/>
        <family val="1"/>
      </rPr>
      <t>ZDS</t>
    </r>
    <r>
      <rPr>
        <sz val="10"/>
        <rFont val="ＭＳ ゴシック"/>
        <family val="3"/>
        <charset val="128"/>
      </rPr>
      <t>）、プリモリェ＝ゴルスキコタル同盟（</t>
    </r>
    <r>
      <rPr>
        <sz val="10"/>
        <rFont val="Times New Roman"/>
        <family val="1"/>
      </rPr>
      <t>PGS</t>
    </r>
    <r>
      <rPr>
        <sz val="10"/>
        <rFont val="ＭＳ ゴシック"/>
        <family val="3"/>
        <charset val="128"/>
      </rPr>
      <t>）が参加。</t>
    </r>
    <rPh sb="0" eb="2">
      <t>イチブ</t>
    </rPh>
    <rPh sb="3" eb="6">
      <t>センキョク</t>
    </rPh>
    <rPh sb="11" eb="12">
      <t>トウ</t>
    </rPh>
    <rPh sb="21" eb="24">
      <t>ミンシュトウ</t>
    </rPh>
    <rPh sb="43" eb="45">
      <t>ドウメイ</t>
    </rPh>
    <rPh sb="51" eb="53">
      <t>サンカ</t>
    </rPh>
    <phoneticPr fontId="1"/>
  </si>
  <si>
    <r>
      <t>2007</t>
    </r>
    <r>
      <rPr>
        <sz val="10"/>
        <rFont val="ＭＳ ゴシック"/>
        <family val="3"/>
        <charset val="128"/>
      </rPr>
      <t>年選挙では、一部の選挙区で選挙連合</t>
    </r>
    <r>
      <rPr>
        <sz val="10"/>
        <rFont val="Times New Roman"/>
        <family val="1"/>
      </rPr>
      <t>HSS/HSLS</t>
    </r>
    <r>
      <rPr>
        <sz val="10"/>
        <rFont val="ＭＳ ゴシック"/>
        <family val="3"/>
        <charset val="128"/>
      </rPr>
      <t>に参加。</t>
    </r>
    <rPh sb="4" eb="5">
      <t>ネン</t>
    </rPh>
    <rPh sb="5" eb="7">
      <t>センキョ</t>
    </rPh>
    <rPh sb="10" eb="12">
      <t>イチブ</t>
    </rPh>
    <rPh sb="13" eb="16">
      <t>センキョク</t>
    </rPh>
    <rPh sb="17" eb="19">
      <t>センキョ</t>
    </rPh>
    <rPh sb="19" eb="21">
      <t>レンゴウ</t>
    </rPh>
    <rPh sb="30" eb="32">
      <t>サンカ</t>
    </rPh>
    <phoneticPr fontId="1"/>
  </si>
  <si>
    <t>☆</t>
    <phoneticPr fontId="1"/>
  </si>
  <si>
    <t>☆</t>
    <phoneticPr fontId="1"/>
  </si>
  <si>
    <t>☆</t>
    <phoneticPr fontId="1"/>
  </si>
  <si>
    <t>Party of Democratic Action of Croatia</t>
    <phoneticPr fontId="1"/>
  </si>
  <si>
    <t>▲</t>
    <phoneticPr fontId="1"/>
  </si>
  <si>
    <t>？</t>
    <phoneticPr fontId="1"/>
  </si>
  <si>
    <t>◎</t>
    <phoneticPr fontId="1"/>
  </si>
  <si>
    <t>☆</t>
    <phoneticPr fontId="1"/>
  </si>
  <si>
    <t>http://www.sdss.hr/</t>
  </si>
  <si>
    <r>
      <t>2007</t>
    </r>
    <r>
      <rPr>
        <sz val="10"/>
        <rFont val="ＭＳ ゴシック"/>
        <family val="3"/>
        <charset val="128"/>
      </rPr>
      <t>年に幾つかの左派泡沫政党と合併し、クロアチア左派（</t>
    </r>
    <r>
      <rPr>
        <sz val="10"/>
        <rFont val="Times New Roman"/>
        <family val="1"/>
      </rPr>
      <t>Ljevice Hrvatske</t>
    </r>
    <r>
      <rPr>
        <sz val="10"/>
        <rFont val="ＭＳ ゴシック"/>
        <family val="3"/>
        <charset val="128"/>
      </rPr>
      <t>）に改称</t>
    </r>
    <rPh sb="6" eb="7">
      <t>イク</t>
    </rPh>
    <rPh sb="10" eb="12">
      <t>サハ</t>
    </rPh>
    <rPh sb="12" eb="14">
      <t>ホウマツ</t>
    </rPh>
    <rPh sb="14" eb="16">
      <t>セイトウ</t>
    </rPh>
    <rPh sb="17" eb="19">
      <t>ガッペイ</t>
    </rPh>
    <rPh sb="26" eb="28">
      <t>サハ</t>
    </rPh>
    <rPh sb="47" eb="49">
      <t>カイショウ</t>
    </rPh>
    <phoneticPr fontId="1"/>
  </si>
  <si>
    <t>◎</t>
    <phoneticPr fontId="1"/>
  </si>
  <si>
    <t>☆
（▲）</t>
    <phoneticPr fontId="1"/>
  </si>
  <si>
    <t>1945(1990)</t>
    <phoneticPr fontId="1"/>
  </si>
  <si>
    <r>
      <t>1990</t>
    </r>
    <r>
      <rPr>
        <sz val="10"/>
        <rFont val="ＭＳ ゴシック"/>
        <family val="3"/>
        <charset val="128"/>
      </rPr>
      <t>年以降、自然消滅（政党への転換をはからず）</t>
    </r>
    <rPh sb="4" eb="5">
      <t>ネン</t>
    </rPh>
    <rPh sb="5" eb="7">
      <t>イコウ</t>
    </rPh>
    <rPh sb="8" eb="10">
      <t>シゼン</t>
    </rPh>
    <rPh sb="10" eb="12">
      <t>ショウメツ</t>
    </rPh>
    <rPh sb="13" eb="15">
      <t>セイトウ</t>
    </rPh>
    <rPh sb="17" eb="19">
      <t>テンカン</t>
    </rPh>
    <phoneticPr fontId="1"/>
  </si>
  <si>
    <r>
      <t>社会主義時代の社会政治組織。</t>
    </r>
    <r>
      <rPr>
        <sz val="10"/>
        <rFont val="Times New Roman"/>
        <family val="1"/>
      </rPr>
      <t>1947</t>
    </r>
    <r>
      <rPr>
        <sz val="10"/>
        <rFont val="ＭＳ ゴシック"/>
        <family val="3"/>
        <charset val="128"/>
      </rPr>
      <t>年創設の人民解放戦争軍人同盟（</t>
    </r>
    <r>
      <rPr>
        <sz val="10"/>
        <rFont val="Times New Roman"/>
        <family val="1"/>
      </rPr>
      <t xml:space="preserve">SBNOR: Savez boraca NOR-a </t>
    </r>
    <r>
      <rPr>
        <sz val="10"/>
        <rFont val="ＭＳ ゴシック"/>
        <family val="3"/>
        <charset val="128"/>
      </rPr>
      <t>）が</t>
    </r>
    <r>
      <rPr>
        <sz val="10"/>
        <rFont val="Times New Roman"/>
        <family val="1"/>
      </rPr>
      <t>1961</t>
    </r>
    <r>
      <rPr>
        <sz val="10"/>
        <rFont val="ＭＳ ゴシック"/>
        <family val="3"/>
        <charset val="128"/>
      </rPr>
      <t>年に他の退役軍人団体を合併して成立</t>
    </r>
    <rPh sb="0" eb="2">
      <t>シャカイ</t>
    </rPh>
    <rPh sb="2" eb="4">
      <t>シュギ</t>
    </rPh>
    <rPh sb="4" eb="6">
      <t>ジダイ</t>
    </rPh>
    <rPh sb="7" eb="9">
      <t>シャカイ</t>
    </rPh>
    <rPh sb="9" eb="11">
      <t>セイジ</t>
    </rPh>
    <rPh sb="11" eb="13">
      <t>ソシキ</t>
    </rPh>
    <rPh sb="18" eb="19">
      <t>ネン</t>
    </rPh>
    <rPh sb="19" eb="21">
      <t>ソウセツ</t>
    </rPh>
    <rPh sb="22" eb="24">
      <t>ジンミン</t>
    </rPh>
    <rPh sb="24" eb="26">
      <t>カイホウ</t>
    </rPh>
    <rPh sb="26" eb="28">
      <t>センソウ</t>
    </rPh>
    <rPh sb="28" eb="30">
      <t>グンジン</t>
    </rPh>
    <rPh sb="30" eb="32">
      <t>ドウメイ</t>
    </rPh>
    <rPh sb="65" eb="66">
      <t>ネン</t>
    </rPh>
    <rPh sb="67" eb="68">
      <t>タ</t>
    </rPh>
    <rPh sb="69" eb="71">
      <t>タイエキ</t>
    </rPh>
    <rPh sb="71" eb="73">
      <t>グンジン</t>
    </rPh>
    <rPh sb="73" eb="75">
      <t>ダンタイ</t>
    </rPh>
    <rPh sb="76" eb="78">
      <t>ガッペイ</t>
    </rPh>
    <rPh sb="80" eb="82">
      <t>セイリツ</t>
    </rPh>
    <phoneticPr fontId="1"/>
  </si>
  <si>
    <r>
      <t>社会主義時代の社会政治組織。</t>
    </r>
    <r>
      <rPr>
        <sz val="10"/>
        <rFont val="Times New Roman"/>
        <family val="1"/>
      </rPr>
      <t>1942</t>
    </r>
    <r>
      <rPr>
        <sz val="10"/>
        <rFont val="ＭＳ ゴシック"/>
        <family val="3"/>
        <charset val="128"/>
      </rPr>
      <t>年創設のユーゴスラヴィア反ファシスト青年統一同盟（</t>
    </r>
    <r>
      <rPr>
        <sz val="10"/>
        <rFont val="Times New Roman"/>
        <family val="1"/>
      </rPr>
      <t>USAOJ: Ujedinjeni savez antifašističke omladine Jugoslavije</t>
    </r>
    <r>
      <rPr>
        <sz val="10"/>
        <rFont val="ＭＳ ゴシック"/>
        <family val="3"/>
        <charset val="128"/>
      </rPr>
      <t>）を起源とし、</t>
    </r>
    <r>
      <rPr>
        <sz val="10"/>
        <rFont val="Times New Roman"/>
        <family val="1"/>
      </rPr>
      <t>1946</t>
    </r>
    <r>
      <rPr>
        <sz val="10"/>
        <rFont val="ＭＳ ゴシック"/>
        <family val="3"/>
        <charset val="128"/>
      </rPr>
      <t>年にユーゴスラヴィア人民青年（</t>
    </r>
    <r>
      <rPr>
        <sz val="10"/>
        <rFont val="Times New Roman"/>
        <family val="1"/>
      </rPr>
      <t>NOJ: Narodna omladina Jugoslavije</t>
    </r>
    <r>
      <rPr>
        <sz val="10"/>
        <rFont val="ＭＳ ゴシック"/>
        <family val="3"/>
        <charset val="128"/>
      </rPr>
      <t>）と改称、</t>
    </r>
    <r>
      <rPr>
        <sz val="10"/>
        <rFont val="Times New Roman"/>
        <family val="1"/>
      </rPr>
      <t>1948</t>
    </r>
    <r>
      <rPr>
        <sz val="10"/>
        <rFont val="ＭＳ ゴシック"/>
        <family val="3"/>
        <charset val="128"/>
      </rPr>
      <t>年にユーゴスラヴィア共産主義青年同盟（</t>
    </r>
    <r>
      <rPr>
        <sz val="10"/>
        <rFont val="Times New Roman"/>
        <family val="1"/>
      </rPr>
      <t>SKOJ: Savez komunističke omladine Jugoslavije</t>
    </r>
    <r>
      <rPr>
        <sz val="10"/>
        <rFont val="ＭＳ ゴシック"/>
        <family val="3"/>
        <charset val="128"/>
      </rPr>
      <t>）に吸収されたが、</t>
    </r>
    <r>
      <rPr>
        <sz val="10"/>
        <rFont val="Times New Roman"/>
        <family val="1"/>
      </rPr>
      <t>1963</t>
    </r>
    <r>
      <rPr>
        <sz val="10"/>
        <rFont val="ＭＳ ゴシック"/>
        <family val="3"/>
        <charset val="128"/>
      </rPr>
      <t>年にその改組によってユーゴスラヴィア社会主義青年同盟（</t>
    </r>
    <r>
      <rPr>
        <sz val="10"/>
        <rFont val="Times New Roman"/>
        <family val="1"/>
      </rPr>
      <t>SSOJ: Savez socijalističke omladine Jugoslavije</t>
    </r>
    <r>
      <rPr>
        <sz val="10"/>
        <rFont val="ＭＳ ゴシック"/>
        <family val="3"/>
        <charset val="128"/>
      </rPr>
      <t>）の共和国組織となった</t>
    </r>
    <rPh sb="0" eb="2">
      <t>シャカイ</t>
    </rPh>
    <rPh sb="2" eb="4">
      <t>シュギ</t>
    </rPh>
    <rPh sb="4" eb="6">
      <t>ジダイ</t>
    </rPh>
    <rPh sb="7" eb="9">
      <t>シャカイ</t>
    </rPh>
    <rPh sb="9" eb="11">
      <t>セイジ</t>
    </rPh>
    <rPh sb="11" eb="13">
      <t>ソシキ</t>
    </rPh>
    <rPh sb="18" eb="19">
      <t>ネン</t>
    </rPh>
    <rPh sb="19" eb="21">
      <t>ソウセツ</t>
    </rPh>
    <rPh sb="30" eb="31">
      <t>ハン</t>
    </rPh>
    <rPh sb="36" eb="38">
      <t>セイネン</t>
    </rPh>
    <rPh sb="38" eb="40">
      <t>トウイツ</t>
    </rPh>
    <rPh sb="40" eb="42">
      <t>ドウメイ</t>
    </rPh>
    <rPh sb="104" eb="106">
      <t>キゲン</t>
    </rPh>
    <rPh sb="113" eb="114">
      <t>ネン</t>
    </rPh>
    <rPh sb="123" eb="125">
      <t>ジンミン</t>
    </rPh>
    <rPh sb="125" eb="127">
      <t>セイネン</t>
    </rPh>
    <rPh sb="163" eb="165">
      <t>カイショウ</t>
    </rPh>
    <rPh sb="170" eb="171">
      <t>ネン</t>
    </rPh>
    <rPh sb="180" eb="182">
      <t>キョウサン</t>
    </rPh>
    <rPh sb="182" eb="184">
      <t>シュギ</t>
    </rPh>
    <rPh sb="184" eb="186">
      <t>セイネン</t>
    </rPh>
    <rPh sb="186" eb="188">
      <t>ドウメイ</t>
    </rPh>
    <rPh sb="236" eb="238">
      <t>キュウシュウ</t>
    </rPh>
    <rPh sb="247" eb="248">
      <t>ネン</t>
    </rPh>
    <rPh sb="251" eb="253">
      <t>カイソ</t>
    </rPh>
    <rPh sb="265" eb="267">
      <t>シャカイ</t>
    </rPh>
    <rPh sb="267" eb="269">
      <t>シュギ</t>
    </rPh>
    <rPh sb="269" eb="271">
      <t>セイネン</t>
    </rPh>
    <rPh sb="271" eb="273">
      <t>ドウメイ</t>
    </rPh>
    <rPh sb="323" eb="326">
      <t>キョウワコク</t>
    </rPh>
    <rPh sb="326" eb="328">
      <t>ソシキ</t>
    </rPh>
    <phoneticPr fontId="1"/>
  </si>
  <si>
    <r>
      <t>1990</t>
    </r>
    <r>
      <rPr>
        <sz val="10"/>
        <rFont val="ＭＳ ゴシック"/>
        <family val="3"/>
        <charset val="128"/>
      </rPr>
      <t>年に社会主義同盟・クロアチア社会主義者同盟（</t>
    </r>
    <r>
      <rPr>
        <sz val="10"/>
        <rFont val="Times New Roman"/>
        <family val="1"/>
      </rPr>
      <t>SS-SSH</t>
    </r>
    <r>
      <rPr>
        <sz val="10"/>
        <rFont val="ＭＳ ゴシック"/>
        <family val="3"/>
        <charset val="128"/>
      </rPr>
      <t>）に改称</t>
    </r>
    <rPh sb="4" eb="5">
      <t>ネン</t>
    </rPh>
    <rPh sb="34" eb="36">
      <t>カイショウ</t>
    </rPh>
    <phoneticPr fontId="1"/>
  </si>
  <si>
    <r>
      <t>1937</t>
    </r>
    <r>
      <rPr>
        <sz val="10"/>
        <rFont val="ＭＳ ゴシック"/>
        <family val="3"/>
        <charset val="128"/>
      </rPr>
      <t>年創設のクロアチア共産党（</t>
    </r>
    <r>
      <rPr>
        <sz val="10"/>
        <rFont val="Times New Roman"/>
        <family val="1"/>
      </rPr>
      <t>KPH: Komunistička partija Hrvatske</t>
    </r>
    <r>
      <rPr>
        <sz val="10"/>
        <rFont val="ＭＳ ゴシック"/>
        <family val="3"/>
        <charset val="128"/>
      </rPr>
      <t>）が起源。戦後唯一の合法政党であったクロアチア共産主義者同盟（</t>
    </r>
    <r>
      <rPr>
        <sz val="10"/>
        <rFont val="Times New Roman"/>
        <family val="1"/>
      </rPr>
      <t>SKH: Savez komunista Hrvatske</t>
    </r>
    <r>
      <rPr>
        <sz val="10"/>
        <rFont val="ＭＳ ゴシック"/>
        <family val="3"/>
        <charset val="128"/>
      </rPr>
      <t>）が改称</t>
    </r>
    <rPh sb="4" eb="5">
      <t>ネン</t>
    </rPh>
    <rPh sb="5" eb="7">
      <t>ソウセツ</t>
    </rPh>
    <rPh sb="13" eb="16">
      <t>キョウサントウ</t>
    </rPh>
    <rPh sb="53" eb="55">
      <t>キゲン</t>
    </rPh>
    <rPh sb="56" eb="58">
      <t>センゴ</t>
    </rPh>
    <rPh sb="58" eb="60">
      <t>ユイイツ</t>
    </rPh>
    <rPh sb="61" eb="63">
      <t>ゴウホウ</t>
    </rPh>
    <rPh sb="63" eb="65">
      <t>セイトウ</t>
    </rPh>
    <rPh sb="74" eb="76">
      <t>キョウサン</t>
    </rPh>
    <rPh sb="76" eb="79">
      <t>シュギシャ</t>
    </rPh>
    <rPh sb="79" eb="81">
      <t>ドウメイ</t>
    </rPh>
    <rPh sb="113" eb="115">
      <t>カイショウ</t>
    </rPh>
    <phoneticPr fontId="1"/>
  </si>
  <si>
    <r>
      <t>1995</t>
    </r>
    <r>
      <rPr>
        <sz val="10"/>
        <rFont val="ＭＳ ゴシック"/>
        <family val="3"/>
        <charset val="128"/>
      </rPr>
      <t>年にクライナ・セルビア人共和国（</t>
    </r>
    <r>
      <rPr>
        <sz val="10"/>
        <rFont val="Times New Roman"/>
        <family val="1"/>
      </rPr>
      <t>RSK</t>
    </r>
    <r>
      <rPr>
        <sz val="10"/>
        <rFont val="ＭＳ ゴシック"/>
        <family val="3"/>
        <charset val="128"/>
      </rPr>
      <t>）の崩壊とともに事実上消滅（在外組織は存在する）、その構成員の一部は独立民主セルビア党（</t>
    </r>
    <r>
      <rPr>
        <sz val="10"/>
        <rFont val="Times New Roman"/>
        <family val="1"/>
      </rPr>
      <t>SDSS</t>
    </r>
    <r>
      <rPr>
        <sz val="10"/>
        <rFont val="ＭＳ ゴシック"/>
        <family val="3"/>
        <charset val="128"/>
      </rPr>
      <t>）に合流して現在も活動を継続</t>
    </r>
    <rPh sb="15" eb="16">
      <t>ジン</t>
    </rPh>
    <rPh sb="16" eb="19">
      <t>キョウワコク</t>
    </rPh>
    <rPh sb="25" eb="27">
      <t>ホウカイ</t>
    </rPh>
    <rPh sb="31" eb="34">
      <t>ジジツジョウ</t>
    </rPh>
    <rPh sb="34" eb="36">
      <t>ショウメツ</t>
    </rPh>
    <rPh sb="37" eb="39">
      <t>ザイガイ</t>
    </rPh>
    <rPh sb="39" eb="41">
      <t>ソシキ</t>
    </rPh>
    <rPh sb="42" eb="44">
      <t>ソンザイ</t>
    </rPh>
    <rPh sb="50" eb="53">
      <t>コウセイイン</t>
    </rPh>
    <rPh sb="54" eb="56">
      <t>イチブ</t>
    </rPh>
    <rPh sb="57" eb="59">
      <t>ドクリツ</t>
    </rPh>
    <rPh sb="59" eb="61">
      <t>ミンシュ</t>
    </rPh>
    <rPh sb="65" eb="66">
      <t>トウ</t>
    </rPh>
    <rPh sb="73" eb="75">
      <t>ゴウリュウ</t>
    </rPh>
    <rPh sb="77" eb="79">
      <t>ゲンザイ</t>
    </rPh>
    <rPh sb="80" eb="82">
      <t>カツドウ</t>
    </rPh>
    <rPh sb="83" eb="85">
      <t>ケイゾク</t>
    </rPh>
    <phoneticPr fontId="1"/>
  </si>
  <si>
    <t>少数民族政党。ボスニア・ヘルツェゴヴィナ（スルプスカ共和国）に同じ起源を持つ同名政党が現在も存在する</t>
    <rPh sb="0" eb="2">
      <t>ショウスウ</t>
    </rPh>
    <rPh sb="2" eb="4">
      <t>ミンゾク</t>
    </rPh>
    <rPh sb="4" eb="6">
      <t>セイトウ</t>
    </rPh>
    <rPh sb="26" eb="29">
      <t>キョウワコク</t>
    </rPh>
    <rPh sb="31" eb="32">
      <t>オナ</t>
    </rPh>
    <rPh sb="33" eb="35">
      <t>キゲン</t>
    </rPh>
    <rPh sb="36" eb="37">
      <t>モ</t>
    </rPh>
    <rPh sb="38" eb="40">
      <t>ドウメイ</t>
    </rPh>
    <rPh sb="40" eb="42">
      <t>セイトウ</t>
    </rPh>
    <rPh sb="43" eb="45">
      <t>ゲンザイ</t>
    </rPh>
    <rPh sb="46" eb="48">
      <t>ソンザイ</t>
    </rPh>
    <phoneticPr fontId="1"/>
  </si>
  <si>
    <r>
      <t>2000</t>
    </r>
    <r>
      <rPr>
        <sz val="10"/>
        <rFont val="ＭＳ ゴシック"/>
        <family val="3"/>
        <charset val="128"/>
      </rPr>
      <t>年議会選挙のための選挙連合</t>
    </r>
    <rPh sb="4" eb="5">
      <t>ネン</t>
    </rPh>
    <rPh sb="5" eb="7">
      <t>ギカイ</t>
    </rPh>
    <rPh sb="7" eb="9">
      <t>センキョ</t>
    </rPh>
    <rPh sb="13" eb="15">
      <t>センキョ</t>
    </rPh>
    <rPh sb="15" eb="17">
      <t>レンゴウ</t>
    </rPh>
    <phoneticPr fontId="1"/>
  </si>
  <si>
    <t>1904(1989)</t>
    <phoneticPr fontId="1"/>
  </si>
  <si>
    <t>前身は1904年創設のクロアチア民衆農民党（HPSS）。社会主義時代を通じて在外組織が活動を続けており、戦前からの組織的な継承性を持つ唯一の政党</t>
    <rPh sb="0" eb="2">
      <t>ゼンシン</t>
    </rPh>
    <rPh sb="7" eb="8">
      <t>ネン</t>
    </rPh>
    <rPh sb="8" eb="10">
      <t>ソウセツ</t>
    </rPh>
    <rPh sb="16" eb="18">
      <t>ミンシュウ</t>
    </rPh>
    <rPh sb="18" eb="20">
      <t>ノウミン</t>
    </rPh>
    <rPh sb="20" eb="21">
      <t>トウ</t>
    </rPh>
    <rPh sb="28" eb="30">
      <t>シャカイ</t>
    </rPh>
    <rPh sb="30" eb="32">
      <t>シュギ</t>
    </rPh>
    <rPh sb="32" eb="34">
      <t>ジダイ</t>
    </rPh>
    <rPh sb="35" eb="36">
      <t>ツウ</t>
    </rPh>
    <rPh sb="38" eb="40">
      <t>ザイガイ</t>
    </rPh>
    <rPh sb="40" eb="42">
      <t>ソシキ</t>
    </rPh>
    <rPh sb="43" eb="45">
      <t>カツドウ</t>
    </rPh>
    <rPh sb="46" eb="47">
      <t>ツヅ</t>
    </rPh>
    <rPh sb="52" eb="54">
      <t>センゼン</t>
    </rPh>
    <rPh sb="57" eb="60">
      <t>ソシキテキ</t>
    </rPh>
    <rPh sb="61" eb="63">
      <t>ケイショウ</t>
    </rPh>
    <rPh sb="63" eb="64">
      <t>セイ</t>
    </rPh>
    <rPh sb="65" eb="66">
      <t>モ</t>
    </rPh>
    <rPh sb="67" eb="69">
      <t>ユイイツ</t>
    </rPh>
    <rPh sb="70" eb="72">
      <t>セイトウ</t>
    </rPh>
    <phoneticPr fontId="1"/>
  </si>
  <si>
    <r>
      <t>1995</t>
    </r>
    <r>
      <rPr>
        <sz val="10"/>
        <rFont val="ＭＳ ゴシック"/>
        <family val="3"/>
        <charset val="128"/>
      </rPr>
      <t>年議会選挙のための選挙連合</t>
    </r>
    <rPh sb="4" eb="5">
      <t>ネン</t>
    </rPh>
    <rPh sb="5" eb="7">
      <t>ギカイ</t>
    </rPh>
    <rPh sb="7" eb="9">
      <t>センキョ</t>
    </rPh>
    <rPh sb="13" eb="15">
      <t>センキョ</t>
    </rPh>
    <rPh sb="15" eb="17">
      <t>レンゴウ</t>
    </rPh>
    <phoneticPr fontId="1"/>
  </si>
  <si>
    <r>
      <t>1996</t>
    </r>
    <r>
      <rPr>
        <sz val="10"/>
        <rFont val="ＭＳ ゴシック"/>
        <family val="3"/>
        <charset val="128"/>
      </rPr>
      <t>年にイストリア民主フォーラム（</t>
    </r>
    <r>
      <rPr>
        <sz val="10"/>
        <rFont val="Times New Roman"/>
        <family val="1"/>
      </rPr>
      <t>IDF: Istarski demokratski forum</t>
    </r>
    <r>
      <rPr>
        <sz val="10"/>
        <rFont val="ＭＳ ゴシック"/>
        <family val="3"/>
        <charset val="128"/>
      </rPr>
      <t>）が分離</t>
    </r>
    <rPh sb="4" eb="5">
      <t>ネン</t>
    </rPh>
    <rPh sb="11" eb="13">
      <t>ミンシュ</t>
    </rPh>
    <rPh sb="52" eb="54">
      <t>ブンリ</t>
    </rPh>
    <phoneticPr fontId="1"/>
  </si>
  <si>
    <r>
      <t>1992</t>
    </r>
    <r>
      <rPr>
        <sz val="10"/>
        <rFont val="ＭＳ ゴシック"/>
        <family val="3"/>
        <charset val="128"/>
      </rPr>
      <t>年議会選挙のための選挙連合</t>
    </r>
    <rPh sb="4" eb="5">
      <t>ネン</t>
    </rPh>
    <rPh sb="5" eb="7">
      <t>ギカイ</t>
    </rPh>
    <rPh sb="7" eb="9">
      <t>センキョ</t>
    </rPh>
    <rPh sb="13" eb="15">
      <t>センキョ</t>
    </rPh>
    <rPh sb="15" eb="17">
      <t>レンゴウ</t>
    </rPh>
    <phoneticPr fontId="1"/>
  </si>
  <si>
    <t>地域主義政党の連合</t>
    <rPh sb="0" eb="2">
      <t>チイキ</t>
    </rPh>
    <rPh sb="2" eb="4">
      <t>シュギ</t>
    </rPh>
    <rPh sb="4" eb="6">
      <t>セイトウ</t>
    </rPh>
    <rPh sb="7" eb="9">
      <t>レンゴウ</t>
    </rPh>
    <phoneticPr fontId="1"/>
  </si>
  <si>
    <r>
      <t>1996</t>
    </r>
    <r>
      <rPr>
        <sz val="10"/>
        <rFont val="ＭＳ ゴシック"/>
        <family val="3"/>
        <charset val="128"/>
      </rPr>
      <t>年にプリモリェ＝ゴルスキコタル同盟（</t>
    </r>
    <r>
      <rPr>
        <sz val="10"/>
        <rFont val="Times New Roman"/>
        <family val="1"/>
      </rPr>
      <t>PGS</t>
    </r>
    <r>
      <rPr>
        <sz val="10"/>
        <rFont val="ＭＳ ゴシック"/>
        <family val="3"/>
        <charset val="128"/>
      </rPr>
      <t>）に改称</t>
    </r>
    <rPh sb="19" eb="21">
      <t>ドウメイ</t>
    </rPh>
    <rPh sb="27" eb="29">
      <t>カイショウ</t>
    </rPh>
    <phoneticPr fontId="1"/>
  </si>
  <si>
    <r>
      <t>リイェカ民主同盟（</t>
    </r>
    <r>
      <rPr>
        <sz val="10"/>
        <rFont val="Times New Roman"/>
        <family val="1"/>
      </rPr>
      <t>RDS</t>
    </r>
    <r>
      <rPr>
        <sz val="10"/>
        <rFont val="ＭＳ ゴシック"/>
        <family val="3"/>
        <charset val="128"/>
      </rPr>
      <t>）が改称</t>
    </r>
    <rPh sb="4" eb="6">
      <t>ミンシュ</t>
    </rPh>
    <rPh sb="6" eb="8">
      <t>ドウメイ</t>
    </rPh>
    <rPh sb="14" eb="16">
      <t>カイショウ</t>
    </rPh>
    <phoneticPr fontId="1"/>
  </si>
  <si>
    <r>
      <t>クロアチア共産主義者同盟・民主改革党（</t>
    </r>
    <r>
      <rPr>
        <sz val="10"/>
        <rFont val="Times New Roman"/>
        <family val="1"/>
      </rPr>
      <t>SKH-SDP</t>
    </r>
    <r>
      <rPr>
        <sz val="10"/>
        <rFont val="ＭＳ ゴシック"/>
        <family val="3"/>
        <charset val="128"/>
      </rPr>
      <t>）が改称</t>
    </r>
    <rPh sb="5" eb="7">
      <t>キョウサン</t>
    </rPh>
    <rPh sb="7" eb="10">
      <t>シュギシャ</t>
    </rPh>
    <rPh sb="10" eb="12">
      <t>ドウメイ</t>
    </rPh>
    <rPh sb="13" eb="15">
      <t>ミンシュ</t>
    </rPh>
    <rPh sb="15" eb="17">
      <t>カイカク</t>
    </rPh>
    <rPh sb="17" eb="18">
      <t>トウ</t>
    </rPh>
    <rPh sb="28" eb="30">
      <t>カイショウ</t>
    </rPh>
    <phoneticPr fontId="1"/>
  </si>
  <si>
    <r>
      <t>1994</t>
    </r>
    <r>
      <rPr>
        <sz val="10"/>
        <rFont val="ＭＳ ゴシック"/>
        <family val="3"/>
        <charset val="128"/>
      </rPr>
      <t>年にクロアチア社会民主運動（</t>
    </r>
    <r>
      <rPr>
        <sz val="10"/>
        <rFont val="Times New Roman"/>
        <family val="1"/>
      </rPr>
      <t>ASH</t>
    </r>
    <r>
      <rPr>
        <sz val="10"/>
        <rFont val="ＭＳ ゴシック"/>
        <family val="3"/>
        <charset val="128"/>
      </rPr>
      <t>）が分離</t>
    </r>
    <rPh sb="4" eb="5">
      <t>ネン</t>
    </rPh>
    <rPh sb="11" eb="13">
      <t>シャカイ</t>
    </rPh>
    <rPh sb="13" eb="15">
      <t>ミンシュ</t>
    </rPh>
    <rPh sb="15" eb="17">
      <t>ウンドウ</t>
    </rPh>
    <rPh sb="23" eb="25">
      <t>ブンリ</t>
    </rPh>
    <phoneticPr fontId="1"/>
  </si>
  <si>
    <r>
      <t>クロアチア社会党（</t>
    </r>
    <r>
      <rPr>
        <sz val="10"/>
        <rFont val="Times New Roman"/>
        <family val="1"/>
      </rPr>
      <t>SSH</t>
    </r>
    <r>
      <rPr>
        <sz val="10"/>
        <rFont val="ＭＳ ゴシック"/>
        <family val="3"/>
        <charset val="128"/>
      </rPr>
      <t>）が改称、クロアチア社会民主党（</t>
    </r>
    <r>
      <rPr>
        <sz val="10"/>
        <rFont val="Times New Roman"/>
        <family val="1"/>
      </rPr>
      <t>SDP</t>
    </r>
    <r>
      <rPr>
        <sz val="10"/>
        <rFont val="ＭＳ ゴシック"/>
        <family val="3"/>
        <charset val="128"/>
      </rPr>
      <t>）の一部が合流</t>
    </r>
    <rPh sb="5" eb="8">
      <t>シャカイトウ</t>
    </rPh>
    <rPh sb="14" eb="16">
      <t>カイショウ</t>
    </rPh>
    <rPh sb="22" eb="24">
      <t>シャカイ</t>
    </rPh>
    <rPh sb="24" eb="27">
      <t>ミンシュトウ</t>
    </rPh>
    <rPh sb="33" eb="35">
      <t>イチブ</t>
    </rPh>
    <rPh sb="36" eb="38">
      <t>ゴウリュウ</t>
    </rPh>
    <phoneticPr fontId="1"/>
  </si>
  <si>
    <t>HDZ</t>
    <phoneticPr fontId="1"/>
  </si>
  <si>
    <t>SDP/IDS/Libra/LS</t>
    <phoneticPr fontId="1"/>
  </si>
  <si>
    <t>HNS/PGS/SBHS</t>
    <phoneticPr fontId="1"/>
  </si>
  <si>
    <t>HSS</t>
    <phoneticPr fontId="1"/>
  </si>
  <si>
    <t>HSP</t>
    <phoneticPr fontId="1"/>
  </si>
  <si>
    <t>HSLS/DC</t>
    <phoneticPr fontId="1"/>
  </si>
  <si>
    <t>HIP/HB</t>
    <phoneticPr fontId="1"/>
  </si>
  <si>
    <t>HDSS/HDC/DPS</t>
    <phoneticPr fontId="1"/>
  </si>
  <si>
    <t>SDSS</t>
    <phoneticPr fontId="1"/>
  </si>
  <si>
    <r>
      <t>いずれも泡沫政党であるクロアチア改革勢力同盟（</t>
    </r>
    <r>
      <rPr>
        <sz val="10"/>
        <rFont val="Times New Roman"/>
        <family val="1"/>
      </rPr>
      <t>SRSH</t>
    </r>
    <r>
      <rPr>
        <sz val="10"/>
        <rFont val="ＭＳ ゴシック"/>
        <family val="3"/>
        <charset val="128"/>
      </rPr>
      <t>）とクロアチア社会民主連盟（</t>
    </r>
    <r>
      <rPr>
        <sz val="10"/>
        <rFont val="Times New Roman"/>
        <family val="1"/>
      </rPr>
      <t>LSH</t>
    </r>
    <r>
      <rPr>
        <sz val="10"/>
        <rFont val="ＭＳ ゴシック"/>
        <family val="3"/>
        <charset val="128"/>
      </rPr>
      <t>）の合併により成立（</t>
    </r>
    <r>
      <rPr>
        <sz val="10"/>
        <rFont val="Times New Roman"/>
        <family val="1"/>
      </rPr>
      <t>Branko Horvat</t>
    </r>
    <r>
      <rPr>
        <sz val="10"/>
        <rFont val="ＭＳ ゴシック"/>
        <family val="3"/>
        <charset val="128"/>
      </rPr>
      <t>ら）</t>
    </r>
    <rPh sb="4" eb="6">
      <t>ホウマツ</t>
    </rPh>
    <rPh sb="6" eb="8">
      <t>セイトウ</t>
    </rPh>
    <rPh sb="16" eb="18">
      <t>カイカク</t>
    </rPh>
    <rPh sb="18" eb="20">
      <t>セイリョク</t>
    </rPh>
    <rPh sb="20" eb="22">
      <t>ドウメイ</t>
    </rPh>
    <rPh sb="34" eb="36">
      <t>シャカイ</t>
    </rPh>
    <rPh sb="36" eb="38">
      <t>ミンシュ</t>
    </rPh>
    <rPh sb="38" eb="40">
      <t>レンメイ</t>
    </rPh>
    <rPh sb="46" eb="48">
      <t>ガッペイ</t>
    </rPh>
    <rPh sb="51" eb="53">
      <t>セイリツ</t>
    </rPh>
    <phoneticPr fontId="1"/>
  </si>
  <si>
    <t>Stranka demokratske akcije Hrvatske</t>
    <phoneticPr fontId="1"/>
  </si>
  <si>
    <t>クロアチア民主行動党</t>
    <rPh sb="5" eb="7">
      <t>ミンシュ</t>
    </rPh>
    <rPh sb="7" eb="9">
      <t>コウドウ</t>
    </rPh>
    <rPh sb="9" eb="10">
      <t>トウ</t>
    </rPh>
    <phoneticPr fontId="1"/>
  </si>
  <si>
    <t>ボスニア（サラウエヴォ）に拠点を置くボスニア人（ムスリム）政党</t>
    <rPh sb="13" eb="15">
      <t>キョテン</t>
    </rPh>
    <rPh sb="16" eb="17">
      <t>オ</t>
    </rPh>
    <rPh sb="22" eb="23">
      <t>ジン</t>
    </rPh>
    <rPh sb="29" eb="31">
      <t>セイトウ</t>
    </rPh>
    <phoneticPr fontId="1"/>
  </si>
  <si>
    <t>少数民族政党</t>
    <rPh sb="0" eb="2">
      <t>ショウスウ</t>
    </rPh>
    <rPh sb="2" eb="4">
      <t>ミンゾク</t>
    </rPh>
    <rPh sb="4" eb="6">
      <t>セイトウ</t>
    </rPh>
    <phoneticPr fontId="1"/>
  </si>
  <si>
    <r>
      <t>1990</t>
    </r>
    <r>
      <rPr>
        <sz val="10"/>
        <rFont val="ＭＳ ゴシック"/>
        <family val="3"/>
        <charset val="128"/>
      </rPr>
      <t>年議会選挙のための選挙連合</t>
    </r>
    <rPh sb="4" eb="5">
      <t>ネン</t>
    </rPh>
    <rPh sb="5" eb="7">
      <t>ギカイ</t>
    </rPh>
    <rPh sb="7" eb="9">
      <t>センキョ</t>
    </rPh>
    <rPh sb="13" eb="15">
      <t>センキョ</t>
    </rPh>
    <rPh sb="15" eb="17">
      <t>レンゴウ</t>
    </rPh>
    <phoneticPr fontId="1"/>
  </si>
  <si>
    <r>
      <t>1991</t>
    </r>
    <r>
      <rPr>
        <sz val="10"/>
        <rFont val="ＭＳ ゴシック"/>
        <family val="3"/>
        <charset val="128"/>
      </rPr>
      <t>年にセルビア国民党（</t>
    </r>
    <r>
      <rPr>
        <sz val="10"/>
        <rFont val="Times New Roman"/>
        <family val="1"/>
      </rPr>
      <t>SNS</t>
    </r>
    <r>
      <rPr>
        <sz val="10"/>
        <rFont val="ＭＳ ゴシック"/>
        <family val="3"/>
        <charset val="128"/>
      </rPr>
      <t>）が分離</t>
    </r>
    <rPh sb="4" eb="5">
      <t>ネン</t>
    </rPh>
    <rPh sb="10" eb="13">
      <t>コクミントウ</t>
    </rPh>
    <rPh sb="19" eb="21">
      <t>ブンリ</t>
    </rPh>
    <phoneticPr fontId="1"/>
  </si>
  <si>
    <r>
      <t>セルビア民主党（</t>
    </r>
    <r>
      <rPr>
        <sz val="10"/>
        <rFont val="Times New Roman"/>
        <family val="1"/>
      </rPr>
      <t>SDS</t>
    </r>
    <r>
      <rPr>
        <sz val="10"/>
        <rFont val="ＭＳ ゴシック"/>
        <family val="3"/>
        <charset val="128"/>
      </rPr>
      <t>）から分離</t>
    </r>
    <rPh sb="4" eb="7">
      <t>ミンシュトウ</t>
    </rPh>
    <rPh sb="14" eb="16">
      <t>ブンリ</t>
    </rPh>
    <phoneticPr fontId="1"/>
  </si>
  <si>
    <r>
      <t>1990</t>
    </r>
    <r>
      <rPr>
        <sz val="10"/>
        <rFont val="ＭＳ ゴシック"/>
        <family val="3"/>
        <charset val="128"/>
      </rPr>
      <t>年に民主改革党（</t>
    </r>
    <r>
      <rPr>
        <sz val="10"/>
        <rFont val="Times New Roman"/>
        <family val="1"/>
      </rPr>
      <t>SDP</t>
    </r>
    <r>
      <rPr>
        <sz val="10"/>
        <rFont val="ＭＳ ゴシック"/>
        <family val="3"/>
        <charset val="128"/>
      </rPr>
      <t>）に改称</t>
    </r>
    <rPh sb="6" eb="8">
      <t>ミンシュ</t>
    </rPh>
    <rPh sb="8" eb="10">
      <t>カイカク</t>
    </rPh>
    <rPh sb="10" eb="11">
      <t>トウ</t>
    </rPh>
    <rPh sb="17" eb="19">
      <t>カイショウ</t>
    </rPh>
    <phoneticPr fontId="1"/>
  </si>
  <si>
    <r>
      <t>社会主義同盟・クロアチア社会主義者同盟（</t>
    </r>
    <r>
      <rPr>
        <sz val="10"/>
        <rFont val="Times New Roman"/>
        <family val="1"/>
      </rPr>
      <t>SS-SSH</t>
    </r>
    <r>
      <rPr>
        <sz val="10"/>
        <rFont val="ＭＳ ゴシック"/>
        <family val="3"/>
        <charset val="128"/>
      </rPr>
      <t>）が改称</t>
    </r>
    <rPh sb="28" eb="30">
      <t>カイショウ</t>
    </rPh>
    <phoneticPr fontId="1"/>
  </si>
  <si>
    <t>Ivo Josipović</t>
    <phoneticPr fontId="1"/>
  </si>
  <si>
    <t>Milan Bandić</t>
    <phoneticPr fontId="1"/>
  </si>
  <si>
    <t>Andrija Hebrang</t>
    <phoneticPr fontId="1"/>
  </si>
  <si>
    <t>HDZ</t>
    <phoneticPr fontId="1"/>
  </si>
  <si>
    <t>Nadan Vidošević</t>
    <phoneticPr fontId="1"/>
  </si>
  <si>
    <t>Vesna Pusić</t>
    <phoneticPr fontId="1"/>
  </si>
  <si>
    <t>Dragan Primorac</t>
    <phoneticPr fontId="1"/>
  </si>
  <si>
    <t>Franjo Tuđman</t>
    <phoneticPr fontId="1"/>
  </si>
  <si>
    <t>Miroslav Tuđman</t>
    <phoneticPr fontId="1"/>
  </si>
  <si>
    <t>Damir Kajin</t>
    <phoneticPr fontId="1"/>
  </si>
  <si>
    <t>IDS</t>
    <phoneticPr fontId="1"/>
  </si>
  <si>
    <t>Stjepan Mesić</t>
    <phoneticPr fontId="1"/>
  </si>
  <si>
    <t>Josip Jurčević</t>
    <phoneticPr fontId="1"/>
  </si>
  <si>
    <t>Zvonimir Šeparović</t>
    <phoneticPr fontId="1"/>
  </si>
  <si>
    <t>Miroslav Blažević</t>
    <phoneticPr fontId="1"/>
  </si>
  <si>
    <t>Vesna Škale Ožbolt</t>
    <phoneticPr fontId="1"/>
  </si>
  <si>
    <t>Boris Mikšić</t>
    <phoneticPr fontId="1"/>
  </si>
  <si>
    <t>Slavko Vukšić</t>
    <phoneticPr fontId="1"/>
  </si>
  <si>
    <t>Demokratska stranka Slavonske ravnice</t>
    <phoneticPr fontId="1"/>
  </si>
  <si>
    <r>
      <t>1994</t>
    </r>
    <r>
      <rPr>
        <sz val="10"/>
        <rFont val="ＭＳ ゴシック"/>
        <family val="3"/>
        <charset val="128"/>
      </rPr>
      <t>年にクロアチア社会民主運動（</t>
    </r>
    <r>
      <rPr>
        <sz val="10"/>
        <rFont val="Times New Roman"/>
        <family val="1"/>
      </rPr>
      <t>ASH</t>
    </r>
    <r>
      <rPr>
        <sz val="10"/>
        <rFont val="ＭＳ ゴシック"/>
        <family val="3"/>
        <charset val="128"/>
      </rPr>
      <t>）に改称</t>
    </r>
    <rPh sb="11" eb="13">
      <t>シャカイ</t>
    </rPh>
    <rPh sb="13" eb="15">
      <t>ミンシュ</t>
    </rPh>
    <rPh sb="15" eb="17">
      <t>ウンドウ</t>
    </rPh>
    <rPh sb="23" eb="25">
      <t>カイショウ</t>
    </rPh>
    <phoneticPr fontId="1"/>
  </si>
  <si>
    <t>Coalition of People's Accord</t>
    <phoneticPr fontId="1"/>
  </si>
  <si>
    <t>国民合意連合</t>
    <rPh sb="0" eb="2">
      <t>コクミン</t>
    </rPh>
    <rPh sb="2" eb="4">
      <t>ゴウイ</t>
    </rPh>
    <rPh sb="4" eb="6">
      <t>レンゴウ</t>
    </rPh>
    <phoneticPr fontId="1"/>
  </si>
  <si>
    <r>
      <t>第1回投票後に</t>
    </r>
    <r>
      <rPr>
        <sz val="10"/>
        <rFont val="Times New Roman"/>
        <family val="1"/>
      </rPr>
      <t>HDS</t>
    </r>
    <r>
      <rPr>
        <sz val="10"/>
        <rFont val="ＭＳ ゴシック"/>
        <family val="3"/>
        <charset val="128"/>
      </rPr>
      <t>が離脱、第2回投票後（選挙後）に分裂・解体</t>
    </r>
    <rPh sb="0" eb="1">
      <t>ダイ</t>
    </rPh>
    <rPh sb="2" eb="3">
      <t>カイ</t>
    </rPh>
    <rPh sb="3" eb="5">
      <t>トウヒョウ</t>
    </rPh>
    <rPh sb="5" eb="6">
      <t>ゴ</t>
    </rPh>
    <rPh sb="11" eb="13">
      <t>リダツ</t>
    </rPh>
    <rPh sb="14" eb="15">
      <t>ダイ</t>
    </rPh>
    <rPh sb="16" eb="17">
      <t>カイ</t>
    </rPh>
    <rPh sb="17" eb="19">
      <t>トウヒョウ</t>
    </rPh>
    <rPh sb="19" eb="20">
      <t>ゴ</t>
    </rPh>
    <rPh sb="21" eb="24">
      <t>センキョゴ</t>
    </rPh>
    <rPh sb="26" eb="28">
      <t>ブンレツ</t>
    </rPh>
    <rPh sb="29" eb="31">
      <t>カイタイ</t>
    </rPh>
    <phoneticPr fontId="1"/>
  </si>
  <si>
    <t>◎</t>
    <phoneticPr fontId="1"/>
  </si>
  <si>
    <t>選挙参加（◎：候補を立てて議席を獲得、▲候補を立てて議席を獲得できず、☆：選挙連合に参加、□：他の政党のリストに参加）</t>
    <phoneticPr fontId="1"/>
  </si>
  <si>
    <t>◎</t>
    <phoneticPr fontId="1"/>
  </si>
  <si>
    <t>Antun Vujić</t>
    <phoneticPr fontId="1"/>
  </si>
  <si>
    <r>
      <t>クロアチア民主同盟（</t>
    </r>
    <r>
      <rPr>
        <sz val="10"/>
        <rFont val="Times New Roman"/>
        <family val="1"/>
      </rPr>
      <t>HDZ</t>
    </r>
    <r>
      <rPr>
        <sz val="10"/>
        <rFont val="ＭＳ ゴシック"/>
        <family val="3"/>
        <charset val="128"/>
      </rPr>
      <t>）から分離（</t>
    </r>
    <r>
      <rPr>
        <sz val="10"/>
        <rFont val="Times New Roman"/>
        <family val="1"/>
      </rPr>
      <t>Stipe Mesić</t>
    </r>
    <r>
      <rPr>
        <sz val="10"/>
        <rFont val="ＭＳ ゴシック"/>
        <family val="3"/>
        <charset val="128"/>
      </rPr>
      <t>ら）</t>
    </r>
    <rPh sb="5" eb="7">
      <t>ミンシュ</t>
    </rPh>
    <rPh sb="7" eb="9">
      <t>ドウメイ</t>
    </rPh>
    <rPh sb="16" eb="18">
      <t>ブンリ</t>
    </rPh>
    <phoneticPr fontId="1"/>
  </si>
  <si>
    <t>HDZ</t>
    <phoneticPr fontId="1"/>
  </si>
  <si>
    <t>HSS/IDS/HNS/LS/ASH</t>
    <phoneticPr fontId="1"/>
  </si>
  <si>
    <t>HSP/HKDU</t>
    <phoneticPr fontId="1"/>
  </si>
  <si>
    <t>HSU</t>
    <phoneticPr fontId="1"/>
  </si>
  <si>
    <t>HSNS</t>
    <phoneticPr fontId="1"/>
  </si>
  <si>
    <t>HPS</t>
    <phoneticPr fontId="1"/>
  </si>
  <si>
    <t>HSP-1861</t>
    <phoneticPr fontId="1"/>
  </si>
  <si>
    <t>SNS</t>
    <phoneticPr fontId="1"/>
  </si>
  <si>
    <t>クロアチア独立民主党</t>
    <rPh sb="5" eb="7">
      <t>ドクリツ</t>
    </rPh>
    <rPh sb="7" eb="10">
      <t>ミンシュトウ</t>
    </rPh>
    <phoneticPr fontId="1"/>
  </si>
  <si>
    <t>Croatian Independent Democrats</t>
    <phoneticPr fontId="1"/>
  </si>
  <si>
    <t>HNS/PGS/SBHS</t>
    <phoneticPr fontId="1"/>
  </si>
  <si>
    <t>クロアチア国民党</t>
    <rPh sb="5" eb="7">
      <t>コクミン</t>
    </rPh>
    <rPh sb="7" eb="8">
      <t>トウ</t>
    </rPh>
    <phoneticPr fontId="1"/>
  </si>
  <si>
    <t>Croatian People's Party</t>
    <phoneticPr fontId="1"/>
  </si>
  <si>
    <t>HNS</t>
    <phoneticPr fontId="1"/>
  </si>
  <si>
    <t>クロアチア国民党・自由民主党</t>
    <rPh sb="5" eb="7">
      <t>コクミン</t>
    </rPh>
    <rPh sb="7" eb="8">
      <t>トウ</t>
    </rPh>
    <rPh sb="9" eb="11">
      <t>ジユウ</t>
    </rPh>
    <rPh sb="11" eb="14">
      <t>ミンシュトウ</t>
    </rPh>
    <phoneticPr fontId="1"/>
  </si>
  <si>
    <t>Croatian People's Party - Liberal Democrats</t>
    <phoneticPr fontId="1"/>
  </si>
  <si>
    <r>
      <t>2005</t>
    </r>
    <r>
      <rPr>
        <sz val="10"/>
        <rFont val="ＭＳ ゴシック"/>
        <family val="3"/>
        <charset val="128"/>
      </rPr>
      <t>年にリブラ・自由民主党（</t>
    </r>
    <r>
      <rPr>
        <sz val="10"/>
        <rFont val="Times New Roman"/>
        <family val="1"/>
      </rPr>
      <t>Libra</t>
    </r>
    <r>
      <rPr>
        <sz val="10"/>
        <rFont val="ＭＳ ゴシック"/>
        <family val="3"/>
        <charset val="128"/>
      </rPr>
      <t>）と合併し、党名を変更</t>
    </r>
    <rPh sb="10" eb="12">
      <t>ジユウ</t>
    </rPh>
    <rPh sb="12" eb="15">
      <t>ミンシュトウ</t>
    </rPh>
    <rPh sb="23" eb="25">
      <t>ガッペイ</t>
    </rPh>
    <rPh sb="27" eb="29">
      <t>トウメイ</t>
    </rPh>
    <rPh sb="30" eb="32">
      <t>ヘンコウ</t>
    </rPh>
    <phoneticPr fontId="1"/>
  </si>
  <si>
    <t>Hrvatska čista stranka prava</t>
    <phoneticPr fontId="1"/>
  </si>
  <si>
    <r>
      <t>国民合意連合（</t>
    </r>
    <r>
      <rPr>
        <sz val="10"/>
        <rFont val="Times New Roman"/>
        <family val="1"/>
      </rPr>
      <t>KNS</t>
    </r>
    <r>
      <rPr>
        <sz val="10"/>
        <rFont val="ＭＳ ゴシック"/>
        <family val="3"/>
        <charset val="128"/>
      </rPr>
      <t>）を構成していた無所属議員（</t>
    </r>
    <r>
      <rPr>
        <sz val="10"/>
        <rFont val="Times New Roman"/>
        <family val="1"/>
      </rPr>
      <t>Savka Dapčević-Kučar</t>
    </r>
    <r>
      <rPr>
        <sz val="10"/>
        <rFont val="ＭＳ ゴシック"/>
        <family val="3"/>
        <charset val="128"/>
      </rPr>
      <t>ら）が結成</t>
    </r>
    <rPh sb="0" eb="2">
      <t>コクミン</t>
    </rPh>
    <rPh sb="2" eb="4">
      <t>ゴウイ</t>
    </rPh>
    <rPh sb="4" eb="6">
      <t>レンゴウ</t>
    </rPh>
    <rPh sb="12" eb="14">
      <t>コウセイ</t>
    </rPh>
    <rPh sb="18" eb="21">
      <t>ムショゾク</t>
    </rPh>
    <rPh sb="21" eb="23">
      <t>ギイン</t>
    </rPh>
    <rPh sb="47" eb="49">
      <t>ケッセイ</t>
    </rPh>
    <phoneticPr fontId="1"/>
  </si>
  <si>
    <r>
      <t>クロアチア国民党（</t>
    </r>
    <r>
      <rPr>
        <sz val="10"/>
        <rFont val="Times New Roman"/>
        <family val="1"/>
      </rPr>
      <t>HNS</t>
    </r>
    <r>
      <rPr>
        <sz val="10"/>
        <rFont val="ＭＳ ゴシック"/>
        <family val="3"/>
        <charset val="128"/>
      </rPr>
      <t>）がリブラ・自由民主党（</t>
    </r>
    <r>
      <rPr>
        <sz val="10"/>
        <rFont val="Times New Roman"/>
        <family val="1"/>
      </rPr>
      <t>Libra</t>
    </r>
    <r>
      <rPr>
        <sz val="10"/>
        <rFont val="ＭＳ ゴシック"/>
        <family val="3"/>
        <charset val="128"/>
      </rPr>
      <t>）と合併し、改称</t>
    </r>
    <rPh sb="5" eb="8">
      <t>コクミントウ</t>
    </rPh>
    <rPh sb="35" eb="37">
      <t>カイショウ</t>
    </rPh>
    <phoneticPr fontId="1"/>
  </si>
  <si>
    <t>▲</t>
    <phoneticPr fontId="1"/>
  </si>
  <si>
    <t>？</t>
    <phoneticPr fontId="1"/>
  </si>
  <si>
    <t>☆</t>
    <phoneticPr fontId="1"/>
  </si>
  <si>
    <t>▲</t>
    <phoneticPr fontId="1"/>
  </si>
  <si>
    <t>◎</t>
    <phoneticPr fontId="1"/>
  </si>
  <si>
    <t>http://www.hns.hr/</t>
  </si>
  <si>
    <r>
      <t>（</t>
    </r>
    <r>
      <rPr>
        <sz val="11"/>
        <rFont val="Times New Roman"/>
        <family val="1"/>
      </rPr>
      <t>1</t>
    </r>
    <r>
      <rPr>
        <sz val="11"/>
        <rFont val="ＭＳ Ｐゴシック"/>
        <family val="3"/>
        <charset val="128"/>
      </rPr>
      <t>）イタリア人、（</t>
    </r>
    <r>
      <rPr>
        <sz val="11"/>
        <rFont val="Times New Roman"/>
        <family val="1"/>
      </rPr>
      <t>2</t>
    </r>
    <r>
      <rPr>
        <sz val="11"/>
        <rFont val="ＭＳ Ｐゴシック"/>
        <family val="3"/>
        <charset val="128"/>
      </rPr>
      <t>）ハンガリー人、（</t>
    </r>
    <r>
      <rPr>
        <sz val="11"/>
        <rFont val="Times New Roman"/>
        <family val="1"/>
      </rPr>
      <t>3</t>
    </r>
    <r>
      <rPr>
        <sz val="11"/>
        <rFont val="ＭＳ Ｐゴシック"/>
        <family val="3"/>
        <charset val="128"/>
      </rPr>
      <t>）チェコ人・スロヴァキア人、（</t>
    </r>
    <r>
      <rPr>
        <sz val="11"/>
        <rFont val="Times New Roman"/>
        <family val="1"/>
      </rPr>
      <t>4</t>
    </r>
    <r>
      <rPr>
        <sz val="11"/>
        <rFont val="ＭＳ Ｐゴシック"/>
        <family val="3"/>
        <charset val="128"/>
      </rPr>
      <t>）ドイツ人・オーストリア人・ルシーン人・ウクライナ人には特別選挙区を設定し、各</t>
    </r>
    <r>
      <rPr>
        <sz val="11"/>
        <rFont val="Times New Roman"/>
        <family val="1"/>
      </rPr>
      <t>1</t>
    </r>
    <r>
      <rPr>
        <sz val="11"/>
        <rFont val="ＭＳ Ｐゴシック"/>
        <family val="3"/>
        <charset val="128"/>
      </rPr>
      <t>議席を確保するほか、セルビア人に</t>
    </r>
    <r>
      <rPr>
        <sz val="11"/>
        <rFont val="Times New Roman"/>
        <family val="1"/>
      </rPr>
      <t>13</t>
    </r>
    <r>
      <rPr>
        <sz val="11"/>
        <rFont val="ＭＳ Ｐゴシック"/>
        <family val="3"/>
        <charset val="128"/>
      </rPr>
      <t>議席、その他の少数民族に</t>
    </r>
    <r>
      <rPr>
        <sz val="11"/>
        <rFont val="Times New Roman"/>
        <family val="1"/>
      </rPr>
      <t>1</t>
    </r>
    <r>
      <rPr>
        <sz val="11"/>
        <rFont val="ＭＳ Ｐゴシック"/>
        <family val="3"/>
        <charset val="128"/>
      </rPr>
      <t>議席を保証（特別選挙区を設定しないものの、結果的に全国区または小選挙区で必要数を満たさない場合、阻止条項および名簿順位を無視して、該当する少数民族の候補者を比例区の名簿から拾い上げて繰り上げ当選させる）</t>
    </r>
    <rPh sb="7" eb="8">
      <t>ジン</t>
    </rPh>
    <rPh sb="17" eb="18">
      <t>ジン</t>
    </rPh>
    <rPh sb="25" eb="26">
      <t>ジン</t>
    </rPh>
    <rPh sb="33" eb="34">
      <t>ジン</t>
    </rPh>
    <rPh sb="41" eb="42">
      <t>ジン</t>
    </rPh>
    <rPh sb="49" eb="50">
      <t>ジン</t>
    </rPh>
    <rPh sb="55" eb="56">
      <t>ジン</t>
    </rPh>
    <rPh sb="62" eb="63">
      <t>ジン</t>
    </rPh>
    <rPh sb="71" eb="73">
      <t>セッテイ</t>
    </rPh>
    <rPh sb="75" eb="76">
      <t>カク</t>
    </rPh>
    <rPh sb="77" eb="79">
      <t>ギセキ</t>
    </rPh>
    <rPh sb="80" eb="82">
      <t>カクホ</t>
    </rPh>
    <rPh sb="91" eb="92">
      <t>ジン</t>
    </rPh>
    <rPh sb="95" eb="97">
      <t>ギセキ</t>
    </rPh>
    <rPh sb="100" eb="101">
      <t>タ</t>
    </rPh>
    <rPh sb="102" eb="104">
      <t>ショウスウ</t>
    </rPh>
    <rPh sb="104" eb="106">
      <t>ミンゾク</t>
    </rPh>
    <rPh sb="108" eb="110">
      <t>ギセキ</t>
    </rPh>
    <rPh sb="111" eb="113">
      <t>ホショウ</t>
    </rPh>
    <rPh sb="114" eb="116">
      <t>トクベツ</t>
    </rPh>
    <rPh sb="116" eb="119">
      <t>センキョク</t>
    </rPh>
    <rPh sb="120" eb="122">
      <t>セッテイ</t>
    </rPh>
    <rPh sb="129" eb="132">
      <t>ケッカテキ</t>
    </rPh>
    <rPh sb="133" eb="136">
      <t>ゼンコクク</t>
    </rPh>
    <rPh sb="139" eb="143">
      <t>ショウセンキョク</t>
    </rPh>
    <rPh sb="144" eb="147">
      <t>ヒツヨウスウ</t>
    </rPh>
    <rPh sb="148" eb="149">
      <t>ミ</t>
    </rPh>
    <rPh sb="153" eb="155">
      <t>バアイ</t>
    </rPh>
    <rPh sb="156" eb="158">
      <t>ソシ</t>
    </rPh>
    <rPh sb="158" eb="160">
      <t>ジョウコウ</t>
    </rPh>
    <rPh sb="163" eb="165">
      <t>メイボ</t>
    </rPh>
    <rPh sb="165" eb="167">
      <t>ジュンイ</t>
    </rPh>
    <rPh sb="168" eb="170">
      <t>ムシ</t>
    </rPh>
    <rPh sb="173" eb="175">
      <t>ガイトウ</t>
    </rPh>
    <rPh sb="177" eb="179">
      <t>ショウスウ</t>
    </rPh>
    <rPh sb="179" eb="181">
      <t>ミンゾク</t>
    </rPh>
    <rPh sb="182" eb="185">
      <t>コウホシャ</t>
    </rPh>
    <rPh sb="194" eb="195">
      <t>ヒロ</t>
    </rPh>
    <rPh sb="196" eb="197">
      <t>ア</t>
    </rPh>
    <rPh sb="199" eb="200">
      <t>ク</t>
    </rPh>
    <rPh sb="201" eb="202">
      <t>ア</t>
    </rPh>
    <rPh sb="203" eb="205">
      <t>トウセン</t>
    </rPh>
    <phoneticPr fontId="1"/>
  </si>
  <si>
    <r>
      <t>1</t>
    </r>
    <r>
      <rPr>
        <sz val="11"/>
        <rFont val="ＭＳ Ｐゴシック"/>
        <family val="3"/>
        <charset val="128"/>
      </rPr>
      <t>選挙区で</t>
    </r>
    <r>
      <rPr>
        <sz val="11"/>
        <rFont val="Times New Roman"/>
        <family val="1"/>
      </rPr>
      <t>1</t>
    </r>
    <r>
      <rPr>
        <sz val="11"/>
        <rFont val="ＭＳ Ｐゴシック"/>
        <family val="3"/>
        <charset val="128"/>
      </rPr>
      <t>議席、全国区は</t>
    </r>
    <r>
      <rPr>
        <sz val="11"/>
        <rFont val="Times New Roman"/>
        <family val="1"/>
      </rPr>
      <t>80</t>
    </r>
    <r>
      <rPr>
        <sz val="11"/>
        <rFont val="ＭＳ Ｐゴシック"/>
        <family val="3"/>
        <charset val="128"/>
      </rPr>
      <t>議席、ディアスポラ選挙区は</t>
    </r>
    <r>
      <rPr>
        <sz val="11"/>
        <rFont val="Times New Roman"/>
        <family val="1"/>
      </rPr>
      <t>12</t>
    </r>
    <r>
      <rPr>
        <sz val="11"/>
        <rFont val="ＭＳ Ｐゴシック"/>
        <family val="3"/>
        <charset val="128"/>
      </rPr>
      <t>議席</t>
    </r>
    <rPh sb="9" eb="12">
      <t>ゼンコクク</t>
    </rPh>
    <rPh sb="24" eb="27">
      <t>センキョク</t>
    </rPh>
    <rPh sb="30" eb="32">
      <t>ギセキ</t>
    </rPh>
    <phoneticPr fontId="1"/>
  </si>
  <si>
    <r>
      <t>（</t>
    </r>
    <r>
      <rPr>
        <sz val="11"/>
        <rFont val="Times New Roman"/>
        <family val="1"/>
      </rPr>
      <t>1</t>
    </r>
    <r>
      <rPr>
        <sz val="11"/>
        <rFont val="ＭＳ Ｐゴシック"/>
        <family val="3"/>
        <charset val="128"/>
      </rPr>
      <t>）イタリア人、（</t>
    </r>
    <r>
      <rPr>
        <sz val="11"/>
        <rFont val="Times New Roman"/>
        <family val="1"/>
      </rPr>
      <t>2</t>
    </r>
    <r>
      <rPr>
        <sz val="11"/>
        <rFont val="ＭＳ Ｐゴシック"/>
        <family val="3"/>
        <charset val="128"/>
      </rPr>
      <t>）ハンガリー人、（</t>
    </r>
    <r>
      <rPr>
        <sz val="11"/>
        <rFont val="Times New Roman"/>
        <family val="1"/>
      </rPr>
      <t>3</t>
    </r>
    <r>
      <rPr>
        <sz val="11"/>
        <rFont val="ＭＳ Ｐゴシック"/>
        <family val="3"/>
        <charset val="128"/>
      </rPr>
      <t>）チェコ人・スロヴァキア人、（</t>
    </r>
    <r>
      <rPr>
        <sz val="11"/>
        <rFont val="Times New Roman"/>
        <family val="1"/>
      </rPr>
      <t>4</t>
    </r>
    <r>
      <rPr>
        <sz val="11"/>
        <rFont val="ＭＳ Ｐゴシック"/>
        <family val="3"/>
        <charset val="128"/>
      </rPr>
      <t>）ドイツ人・オーストリア人・ルシーン人・ウクライナ人、（</t>
    </r>
    <r>
      <rPr>
        <sz val="11"/>
        <rFont val="Times New Roman"/>
        <family val="1"/>
      </rPr>
      <t>5</t>
    </r>
    <r>
      <rPr>
        <sz val="11"/>
        <rFont val="ＭＳ Ｐゴシック"/>
        <family val="3"/>
        <charset val="128"/>
      </rPr>
      <t>）セルビア人には特別選挙区を設定し、セルビア人には</t>
    </r>
    <r>
      <rPr>
        <sz val="11"/>
        <rFont val="Times New Roman"/>
        <family val="1"/>
      </rPr>
      <t>3</t>
    </r>
    <r>
      <rPr>
        <sz val="11"/>
        <rFont val="ＭＳ Ｐゴシック"/>
        <family val="3"/>
        <charset val="128"/>
      </rPr>
      <t>議席、その他のグループには各</t>
    </r>
    <r>
      <rPr>
        <sz val="11"/>
        <rFont val="Times New Roman"/>
        <family val="1"/>
      </rPr>
      <t>1</t>
    </r>
    <r>
      <rPr>
        <sz val="11"/>
        <rFont val="ＭＳ Ｐゴシック"/>
        <family val="3"/>
        <charset val="128"/>
      </rPr>
      <t>議席を確保する（セルビア人の特別選挙区においては、有権者は最大</t>
    </r>
    <r>
      <rPr>
        <sz val="11"/>
        <rFont val="Times New Roman"/>
        <family val="1"/>
      </rPr>
      <t>3</t>
    </r>
    <r>
      <rPr>
        <sz val="11"/>
        <rFont val="ＭＳ Ｐゴシック"/>
        <family val="3"/>
        <charset val="128"/>
      </rPr>
      <t>名を選ぶ投票が可能）</t>
    </r>
    <rPh sb="7" eb="8">
      <t>ジン</t>
    </rPh>
    <rPh sb="17" eb="18">
      <t>ジン</t>
    </rPh>
    <rPh sb="25" eb="26">
      <t>ジン</t>
    </rPh>
    <rPh sb="33" eb="34">
      <t>ジン</t>
    </rPh>
    <rPh sb="41" eb="42">
      <t>ジン</t>
    </rPh>
    <rPh sb="49" eb="50">
      <t>ジン</t>
    </rPh>
    <rPh sb="55" eb="56">
      <t>ジン</t>
    </rPh>
    <rPh sb="62" eb="63">
      <t>ジン</t>
    </rPh>
    <rPh sb="71" eb="72">
      <t>ジン</t>
    </rPh>
    <rPh sb="80" eb="82">
      <t>セッテイ</t>
    </rPh>
    <rPh sb="88" eb="89">
      <t>ジン</t>
    </rPh>
    <rPh sb="92" eb="94">
      <t>ギセキ</t>
    </rPh>
    <rPh sb="97" eb="98">
      <t>タ</t>
    </rPh>
    <rPh sb="105" eb="106">
      <t>カク</t>
    </rPh>
    <rPh sb="107" eb="109">
      <t>ギセキ</t>
    </rPh>
    <rPh sb="110" eb="112">
      <t>カクホ</t>
    </rPh>
    <rPh sb="119" eb="120">
      <t>ジン</t>
    </rPh>
    <rPh sb="121" eb="123">
      <t>トクベツ</t>
    </rPh>
    <rPh sb="123" eb="126">
      <t>センキョク</t>
    </rPh>
    <rPh sb="132" eb="135">
      <t>ユウケンシャ</t>
    </rPh>
    <rPh sb="136" eb="138">
      <t>サイダイ</t>
    </rPh>
    <rPh sb="139" eb="140">
      <t>メイ</t>
    </rPh>
    <rPh sb="141" eb="142">
      <t>エラ</t>
    </rPh>
    <rPh sb="143" eb="145">
      <t>トウヒョウ</t>
    </rPh>
    <rPh sb="146" eb="148">
      <t>カノウ</t>
    </rPh>
    <phoneticPr fontId="1"/>
  </si>
  <si>
    <r>
      <t>1</t>
    </r>
    <r>
      <rPr>
        <sz val="11"/>
        <rFont val="ＭＳ Ｐゴシック"/>
        <family val="3"/>
        <charset val="128"/>
      </rPr>
      <t>選挙区で</t>
    </r>
    <r>
      <rPr>
        <sz val="11"/>
        <rFont val="Times New Roman"/>
        <family val="1"/>
      </rPr>
      <t>14</t>
    </r>
    <r>
      <rPr>
        <sz val="11"/>
        <rFont val="ＭＳ Ｐゴシック"/>
        <family val="3"/>
        <charset val="128"/>
      </rPr>
      <t>議席、ディアスポラ選挙区は不定（通常選挙区の投票数に比例）</t>
    </r>
    <rPh sb="16" eb="19">
      <t>センキョク</t>
    </rPh>
    <rPh sb="20" eb="22">
      <t>フテイ</t>
    </rPh>
    <rPh sb="23" eb="25">
      <t>ツウジョウ</t>
    </rPh>
    <rPh sb="25" eb="28">
      <t>センキョク</t>
    </rPh>
    <rPh sb="29" eb="32">
      <t>トウヒョウスウ</t>
    </rPh>
    <rPh sb="33" eb="35">
      <t>ヒレイ</t>
    </rPh>
    <phoneticPr fontId="1"/>
  </si>
  <si>
    <r>
      <t>有効投票数の</t>
    </r>
    <r>
      <rPr>
        <sz val="11"/>
        <rFont val="Times New Roman"/>
        <family val="1"/>
      </rPr>
      <t>5%</t>
    </r>
    <r>
      <rPr>
        <sz val="11"/>
        <rFont val="ＭＳ Ｐゴシック"/>
        <family val="3"/>
        <charset val="128"/>
      </rPr>
      <t>以上</t>
    </r>
    <rPh sb="0" eb="2">
      <t>ユウコウ</t>
    </rPh>
    <rPh sb="2" eb="5">
      <t>トウヒョウスウ</t>
    </rPh>
    <phoneticPr fontId="1"/>
  </si>
  <si>
    <r>
      <t>比例区では有効投票数の</t>
    </r>
    <r>
      <rPr>
        <sz val="11"/>
        <rFont val="Times New Roman"/>
        <family val="1"/>
      </rPr>
      <t>3%</t>
    </r>
    <r>
      <rPr>
        <sz val="11"/>
        <rFont val="ＭＳ Ｐゴシック"/>
        <family val="3"/>
        <charset val="128"/>
      </rPr>
      <t>以上</t>
    </r>
    <rPh sb="0" eb="3">
      <t>ヒレイク</t>
    </rPh>
    <rPh sb="5" eb="10">
      <t>ユウコウトウヒョウスウ</t>
    </rPh>
    <rPh sb="13" eb="15">
      <t>イジョウ</t>
    </rPh>
    <phoneticPr fontId="1"/>
  </si>
  <si>
    <r>
      <t>比例区およびディアスポラ選挙区では、</t>
    </r>
    <r>
      <rPr>
        <sz val="11"/>
        <rFont val="Times New Roman"/>
        <family val="1"/>
      </rPr>
      <t>1</t>
    </r>
    <r>
      <rPr>
        <sz val="11"/>
        <rFont val="ＭＳ Ｐゴシック"/>
        <family val="3"/>
        <charset val="128"/>
      </rPr>
      <t>党のみの候補者名簿の場合は</t>
    </r>
    <r>
      <rPr>
        <sz val="11"/>
        <rFont val="Times New Roman"/>
        <family val="1"/>
      </rPr>
      <t>5%</t>
    </r>
    <r>
      <rPr>
        <sz val="11"/>
        <rFont val="ＭＳ Ｐゴシック"/>
        <family val="3"/>
        <charset val="128"/>
      </rPr>
      <t>以上、</t>
    </r>
    <r>
      <rPr>
        <sz val="11"/>
        <rFont val="Times New Roman"/>
        <family val="1"/>
      </rPr>
      <t>2</t>
    </r>
    <r>
      <rPr>
        <sz val="11"/>
        <rFont val="ＭＳ Ｐゴシック"/>
        <family val="3"/>
        <charset val="128"/>
      </rPr>
      <t>党による候補者名簿の場合は</t>
    </r>
    <r>
      <rPr>
        <sz val="11"/>
        <rFont val="Times New Roman"/>
        <family val="1"/>
      </rPr>
      <t>8%</t>
    </r>
    <r>
      <rPr>
        <sz val="11"/>
        <rFont val="ＭＳ Ｐゴシック"/>
        <family val="3"/>
        <charset val="128"/>
      </rPr>
      <t>以上、</t>
    </r>
    <r>
      <rPr>
        <sz val="11"/>
        <rFont val="Times New Roman"/>
        <family val="1"/>
      </rPr>
      <t>3</t>
    </r>
    <r>
      <rPr>
        <sz val="11"/>
        <rFont val="ＭＳ Ｐゴシック"/>
        <family val="3"/>
        <charset val="128"/>
      </rPr>
      <t>党以上による候補者名簿の場合は</t>
    </r>
    <r>
      <rPr>
        <sz val="11"/>
        <rFont val="Times New Roman"/>
        <family val="1"/>
      </rPr>
      <t>11%</t>
    </r>
    <r>
      <rPr>
        <sz val="11"/>
        <rFont val="ＭＳ Ｐゴシック"/>
        <family val="3"/>
        <charset val="128"/>
      </rPr>
      <t>以上</t>
    </r>
    <rPh sb="0" eb="3">
      <t>ヒレイク</t>
    </rPh>
    <rPh sb="12" eb="15">
      <t>センキョク</t>
    </rPh>
    <rPh sb="19" eb="20">
      <t>トウ</t>
    </rPh>
    <rPh sb="23" eb="26">
      <t>コウホシャ</t>
    </rPh>
    <rPh sb="26" eb="28">
      <t>メイボ</t>
    </rPh>
    <rPh sb="29" eb="31">
      <t>バアイ</t>
    </rPh>
    <rPh sb="38" eb="39">
      <t>トウ</t>
    </rPh>
    <rPh sb="42" eb="45">
      <t>コウホシャ</t>
    </rPh>
    <rPh sb="45" eb="47">
      <t>メイボ</t>
    </rPh>
    <rPh sb="48" eb="50">
      <t>バアイ</t>
    </rPh>
    <rPh sb="53" eb="55">
      <t>イジョウ</t>
    </rPh>
    <rPh sb="57" eb="58">
      <t>トウ</t>
    </rPh>
    <rPh sb="58" eb="60">
      <t>イジョウ</t>
    </rPh>
    <rPh sb="63" eb="66">
      <t>コウホシャ</t>
    </rPh>
    <rPh sb="66" eb="68">
      <t>メイボ</t>
    </rPh>
    <rPh sb="69" eb="71">
      <t>バアイ</t>
    </rPh>
    <rPh sb="75" eb="77">
      <t>イジョウ</t>
    </rPh>
    <phoneticPr fontId="1"/>
  </si>
  <si>
    <t>政党等による候補者名簿に投票、少数民族は通常の選挙区（比例区）か少数民族選挙区か選択</t>
    <rPh sb="0" eb="2">
      <t>セイトウ</t>
    </rPh>
    <rPh sb="2" eb="3">
      <t>ラ</t>
    </rPh>
    <rPh sb="6" eb="9">
      <t>コウホシャ</t>
    </rPh>
    <rPh sb="9" eb="11">
      <t>メイボ</t>
    </rPh>
    <rPh sb="12" eb="14">
      <t>トウヒョウ</t>
    </rPh>
    <phoneticPr fontId="1"/>
  </si>
  <si>
    <t>Primorsko goranski savez</t>
    <phoneticPr fontId="1"/>
  </si>
  <si>
    <r>
      <t>（</t>
    </r>
    <r>
      <rPr>
        <sz val="11"/>
        <rFont val="Times New Roman"/>
        <family val="1"/>
      </rPr>
      <t>1</t>
    </r>
    <r>
      <rPr>
        <sz val="11"/>
        <rFont val="ＭＳ Ｐゴシック"/>
        <family val="3"/>
        <charset val="128"/>
      </rPr>
      <t>）イタリア人、（</t>
    </r>
    <r>
      <rPr>
        <sz val="11"/>
        <rFont val="Times New Roman"/>
        <family val="1"/>
      </rPr>
      <t>2</t>
    </r>
    <r>
      <rPr>
        <sz val="11"/>
        <rFont val="ＭＳ Ｐゴシック"/>
        <family val="3"/>
        <charset val="128"/>
      </rPr>
      <t>）ハンガリー人、（</t>
    </r>
    <r>
      <rPr>
        <sz val="11"/>
        <rFont val="Times New Roman"/>
        <family val="1"/>
      </rPr>
      <t>3</t>
    </r>
    <r>
      <rPr>
        <sz val="11"/>
        <rFont val="ＭＳ Ｐゴシック"/>
        <family val="3"/>
        <charset val="128"/>
      </rPr>
      <t>）チェコ人・スロヴァキア人、（</t>
    </r>
    <r>
      <rPr>
        <sz val="11"/>
        <rFont val="Times New Roman"/>
        <family val="1"/>
      </rPr>
      <t>4</t>
    </r>
    <r>
      <rPr>
        <sz val="11"/>
        <rFont val="ＭＳ Ｐゴシック"/>
        <family val="3"/>
        <charset val="128"/>
      </rPr>
      <t>）ドイツ人・オーストリア人・ルシーン人・ウクライナ人・ユダヤ人、（</t>
    </r>
    <r>
      <rPr>
        <sz val="11"/>
        <rFont val="Times New Roman"/>
        <family val="1"/>
      </rPr>
      <t>5</t>
    </r>
    <r>
      <rPr>
        <sz val="11"/>
        <rFont val="ＭＳ Ｐゴシック"/>
        <family val="3"/>
        <charset val="128"/>
      </rPr>
      <t>）セルビア人には特別選挙区を設定し、</t>
    </r>
    <r>
      <rPr>
        <sz val="11"/>
        <rFont val="ＭＳ Ｐゴシック"/>
        <family val="3"/>
        <charset val="128"/>
      </rPr>
      <t>各</t>
    </r>
    <r>
      <rPr>
        <sz val="11"/>
        <rFont val="Times New Roman"/>
        <family val="1"/>
      </rPr>
      <t>1</t>
    </r>
    <r>
      <rPr>
        <sz val="11"/>
        <rFont val="ＭＳ Ｐゴシック"/>
        <family val="3"/>
        <charset val="128"/>
      </rPr>
      <t>議席を確保する</t>
    </r>
    <rPh sb="7" eb="8">
      <t>ジン</t>
    </rPh>
    <rPh sb="17" eb="18">
      <t>ジン</t>
    </rPh>
    <rPh sb="25" eb="26">
      <t>ジン</t>
    </rPh>
    <rPh sb="33" eb="34">
      <t>ジン</t>
    </rPh>
    <rPh sb="41" eb="42">
      <t>ジン</t>
    </rPh>
    <rPh sb="49" eb="50">
      <t>ジン</t>
    </rPh>
    <rPh sb="55" eb="56">
      <t>ジン</t>
    </rPh>
    <rPh sb="62" eb="63">
      <t>ジン</t>
    </rPh>
    <rPh sb="67" eb="68">
      <t>ジン</t>
    </rPh>
    <rPh sb="76" eb="77">
      <t>ジン</t>
    </rPh>
    <rPh sb="85" eb="87">
      <t>セッテイ</t>
    </rPh>
    <rPh sb="89" eb="90">
      <t>カク</t>
    </rPh>
    <rPh sb="91" eb="93">
      <t>ギセキ</t>
    </rPh>
    <rPh sb="94" eb="96">
      <t>カクホ</t>
    </rPh>
    <phoneticPr fontId="1"/>
  </si>
  <si>
    <r>
      <t>4</t>
    </r>
    <r>
      <rPr>
        <sz val="11"/>
        <rFont val="ＭＳ Ｐゴシック"/>
        <family val="3"/>
        <charset val="128"/>
      </rPr>
      <t>年</t>
    </r>
    <rPh sb="1" eb="2">
      <t>ネン</t>
    </rPh>
    <phoneticPr fontId="1"/>
  </si>
  <si>
    <t>◎</t>
    <phoneticPr fontId="1"/>
  </si>
  <si>
    <t>▲</t>
    <phoneticPr fontId="1"/>
  </si>
  <si>
    <t>政党連合</t>
    <rPh sb="0" eb="2">
      <t>セイトウ</t>
    </rPh>
    <rPh sb="2" eb="4">
      <t>レンゴウ</t>
    </rPh>
    <phoneticPr fontId="1"/>
  </si>
  <si>
    <t>選挙連合</t>
    <rPh sb="0" eb="2">
      <t>センキョ</t>
    </rPh>
    <rPh sb="2" eb="4">
      <t>レンゴウ</t>
    </rPh>
    <phoneticPr fontId="1"/>
  </si>
  <si>
    <t>▲</t>
  </si>
  <si>
    <t>阻止条項</t>
  </si>
  <si>
    <t>略称</t>
  </si>
  <si>
    <t>http://www.izbori.hr/izbori/ipFiles.nsf/0/EEE1D5E6E334687CC1257455003AFF37/$FILE/2007_Hrvatski%20sabor.pdf</t>
    <phoneticPr fontId="1"/>
  </si>
  <si>
    <t>http://www.izbori.hr/izbori/ipFiles.nsf/0/9AE655F84501F7B6C1257455003AD695/$FILE/1997_županijski%20dom.pdf</t>
  </si>
  <si>
    <t>Hrvatski nezavisni demokrati</t>
    <phoneticPr fontId="1"/>
  </si>
  <si>
    <t>Socijalistički savez - Savez socijalista Hrvatske</t>
    <phoneticPr fontId="1"/>
  </si>
  <si>
    <r>
      <t>社会主義時代の社会政治組織。</t>
    </r>
    <r>
      <rPr>
        <sz val="10"/>
        <rFont val="Times New Roman"/>
        <family val="1"/>
      </rPr>
      <t>1945</t>
    </r>
    <r>
      <rPr>
        <sz val="10"/>
        <rFont val="ＭＳ ゴシック"/>
        <family val="3"/>
        <charset val="128"/>
      </rPr>
      <t>年創設のユーゴスラヴィア人民戦線（</t>
    </r>
    <r>
      <rPr>
        <sz val="10"/>
        <rFont val="Times New Roman"/>
        <family val="1"/>
      </rPr>
      <t>NFJ: Narodni front Jugoslavije</t>
    </r>
    <r>
      <rPr>
        <sz val="10"/>
        <rFont val="ＭＳ ゴシック"/>
        <family val="3"/>
        <charset val="128"/>
      </rPr>
      <t>）が</t>
    </r>
    <r>
      <rPr>
        <sz val="10"/>
        <rFont val="Times New Roman"/>
        <family val="1"/>
      </rPr>
      <t>1953</t>
    </r>
    <r>
      <rPr>
        <sz val="10"/>
        <rFont val="ＭＳ ゴシック"/>
        <family val="3"/>
        <charset val="128"/>
      </rPr>
      <t>年に改組して成立した大衆組織・クロアチア勤労人民社会主義同盟（</t>
    </r>
    <r>
      <rPr>
        <sz val="10"/>
        <rFont val="Times New Roman"/>
        <family val="1"/>
      </rPr>
      <t>SSRNH: Socijalistički savez radonog naroda Hrvatske</t>
    </r>
    <r>
      <rPr>
        <sz val="10"/>
        <rFont val="ＭＳ ゴシック"/>
        <family val="3"/>
        <charset val="128"/>
      </rPr>
      <t>）を起源とする</t>
    </r>
    <rPh sb="0" eb="2">
      <t>シャカイ</t>
    </rPh>
    <rPh sb="2" eb="4">
      <t>シュギ</t>
    </rPh>
    <rPh sb="4" eb="6">
      <t>ジダイ</t>
    </rPh>
    <rPh sb="7" eb="9">
      <t>シャカイ</t>
    </rPh>
    <rPh sb="9" eb="11">
      <t>セイジ</t>
    </rPh>
    <rPh sb="11" eb="13">
      <t>ソシキ</t>
    </rPh>
    <phoneticPr fontId="1"/>
  </si>
  <si>
    <t>地域主義政党（右派）</t>
    <rPh sb="0" eb="2">
      <t>チイキ</t>
    </rPh>
    <rPh sb="2" eb="4">
      <t>シュギ</t>
    </rPh>
    <rPh sb="4" eb="6">
      <t>セイトウ</t>
    </rPh>
    <rPh sb="7" eb="9">
      <t>ウハ</t>
    </rPh>
    <phoneticPr fontId="1"/>
  </si>
  <si>
    <t>政党名称（日本語）</t>
  </si>
  <si>
    <t>政党名称（英語）</t>
  </si>
  <si>
    <t>ホームページアドレス</t>
  </si>
  <si>
    <t>結成年</t>
  </si>
  <si>
    <t>主要な変遷（議員の会派変更は頻繁に生じるため、新党設立に至るなど主なものを記すにとどめる）</t>
  </si>
  <si>
    <t>前身</t>
  </si>
  <si>
    <t>解党および後継政党</t>
  </si>
  <si>
    <t>分離政党</t>
  </si>
  <si>
    <t>◎</t>
  </si>
  <si>
    <t>選挙法</t>
  </si>
  <si>
    <t>選挙権／被選挙権</t>
  </si>
  <si>
    <t>任期</t>
  </si>
  <si>
    <t>選挙形式</t>
  </si>
  <si>
    <t>選挙区</t>
  </si>
  <si>
    <t>選挙区の定数の範囲</t>
  </si>
  <si>
    <t>投票方法</t>
  </si>
  <si>
    <t>政党(政党連合)</t>
    <rPh sb="3" eb="7">
      <t>セイトウレンゴウ</t>
    </rPh>
    <phoneticPr fontId="1"/>
  </si>
  <si>
    <t>候補者名</t>
  </si>
  <si>
    <t>得票率％</t>
  </si>
  <si>
    <t>備考</t>
  </si>
  <si>
    <t>登録有権者</t>
  </si>
  <si>
    <t>投票数</t>
  </si>
  <si>
    <t>投票率</t>
  </si>
  <si>
    <t>有効投票数</t>
  </si>
  <si>
    <t>政党（政党連合）</t>
  </si>
  <si>
    <t>得票数</t>
  </si>
  <si>
    <t>得票率</t>
  </si>
  <si>
    <t>議席数</t>
  </si>
  <si>
    <t>議席率</t>
  </si>
  <si>
    <t>政党</t>
  </si>
  <si>
    <t>HDZ</t>
    <phoneticPr fontId="1"/>
  </si>
  <si>
    <t>第1回</t>
    <rPh sb="0" eb="1">
      <t>ダイ</t>
    </rPh>
    <rPh sb="2" eb="3">
      <t>カイ</t>
    </rPh>
    <phoneticPr fontId="1"/>
  </si>
  <si>
    <t>第2回</t>
    <rPh sb="0" eb="1">
      <t>ダイ</t>
    </rPh>
    <rPh sb="2" eb="3">
      <t>カイ</t>
    </rPh>
    <phoneticPr fontId="1"/>
  </si>
  <si>
    <t>HDS</t>
    <phoneticPr fontId="1"/>
  </si>
  <si>
    <t>無所属</t>
    <rPh sb="0" eb="3">
      <t>ムショゾク</t>
    </rPh>
    <phoneticPr fontId="1"/>
  </si>
  <si>
    <t>その他</t>
    <rPh sb="2" eb="3">
      <t>タ</t>
    </rPh>
    <phoneticPr fontId="1"/>
  </si>
  <si>
    <t>合計</t>
    <rPh sb="0" eb="2">
      <t>ゴウケイ</t>
    </rPh>
    <phoneticPr fontId="1"/>
  </si>
  <si>
    <r>
      <t>1990</t>
    </r>
    <r>
      <rPr>
        <sz val="11"/>
        <rFont val="ＭＳ Ｐゴシック"/>
        <family val="3"/>
        <charset val="128"/>
      </rPr>
      <t>年選挙（</t>
    </r>
    <r>
      <rPr>
        <sz val="11"/>
        <rFont val="Times New Roman"/>
        <family val="1"/>
      </rPr>
      <t>3</t>
    </r>
    <r>
      <rPr>
        <sz val="11"/>
        <rFont val="ＭＳ Ｐゴシック"/>
        <family val="3"/>
        <charset val="128"/>
      </rPr>
      <t>）連合労働院（第</t>
    </r>
    <r>
      <rPr>
        <sz val="11"/>
        <rFont val="Times New Roman"/>
        <family val="1"/>
      </rPr>
      <t>1</t>
    </r>
    <r>
      <rPr>
        <sz val="11"/>
        <rFont val="ＭＳ Ｐゴシック"/>
        <family val="3"/>
        <charset val="128"/>
      </rPr>
      <t>回・</t>
    </r>
    <r>
      <rPr>
        <sz val="11"/>
        <rFont val="Times New Roman"/>
        <family val="1"/>
      </rPr>
      <t>4</t>
    </r>
    <r>
      <rPr>
        <sz val="11"/>
        <rFont val="ＭＳ Ｐゴシック"/>
        <family val="3"/>
        <charset val="128"/>
      </rPr>
      <t>月</t>
    </r>
    <r>
      <rPr>
        <sz val="11"/>
        <rFont val="Times New Roman"/>
        <family val="1"/>
      </rPr>
      <t>22</t>
    </r>
    <r>
      <rPr>
        <sz val="11"/>
        <rFont val="ＭＳ Ｐゴシック"/>
        <family val="3"/>
        <charset val="128"/>
      </rPr>
      <t>～</t>
    </r>
    <r>
      <rPr>
        <sz val="11"/>
        <rFont val="Times New Roman"/>
        <family val="1"/>
      </rPr>
      <t>23</t>
    </r>
    <r>
      <rPr>
        <sz val="11"/>
        <rFont val="ＭＳ Ｐゴシック"/>
        <family val="3"/>
        <charset val="128"/>
      </rPr>
      <t>日、第</t>
    </r>
    <r>
      <rPr>
        <sz val="11"/>
        <rFont val="Times New Roman"/>
        <family val="1"/>
      </rPr>
      <t>2</t>
    </r>
    <r>
      <rPr>
        <sz val="11"/>
        <rFont val="ＭＳ Ｐゴシック"/>
        <family val="3"/>
        <charset val="128"/>
      </rPr>
      <t>回・</t>
    </r>
    <r>
      <rPr>
        <sz val="11"/>
        <rFont val="Times New Roman"/>
        <family val="1"/>
      </rPr>
      <t>5</t>
    </r>
    <r>
      <rPr>
        <sz val="11"/>
        <rFont val="ＭＳ Ｐゴシック"/>
        <family val="3"/>
        <charset val="128"/>
      </rPr>
      <t>月</t>
    </r>
    <r>
      <rPr>
        <sz val="11"/>
        <rFont val="Times New Roman"/>
        <family val="1"/>
      </rPr>
      <t>6</t>
    </r>
    <r>
      <rPr>
        <sz val="11"/>
        <rFont val="ＭＳ Ｐゴシック"/>
        <family val="3"/>
        <charset val="128"/>
      </rPr>
      <t>～</t>
    </r>
    <r>
      <rPr>
        <sz val="11"/>
        <rFont val="Times New Roman"/>
        <family val="1"/>
      </rPr>
      <t>7</t>
    </r>
    <r>
      <rPr>
        <sz val="11"/>
        <rFont val="ＭＳ Ｐゴシック"/>
        <family val="3"/>
        <charset val="128"/>
      </rPr>
      <t>日）</t>
    </r>
    <rPh sb="10" eb="12">
      <t>レンゴウ</t>
    </rPh>
    <rPh sb="12" eb="14">
      <t>ロウドウ</t>
    </rPh>
    <rPh sb="14" eb="15">
      <t>イン</t>
    </rPh>
    <rPh sb="16" eb="17">
      <t>ダイ</t>
    </rPh>
    <rPh sb="18" eb="19">
      <t>カイ</t>
    </rPh>
    <rPh sb="29" eb="30">
      <t>ダイ</t>
    </rPh>
    <rPh sb="31" eb="32">
      <t>カイ</t>
    </rPh>
    <rPh sb="34" eb="35">
      <t>ガツ</t>
    </rPh>
    <rPh sb="38" eb="39">
      <t>ニチ</t>
    </rPh>
    <phoneticPr fontId="1"/>
  </si>
  <si>
    <t>小選挙区
議席数</t>
    <rPh sb="0" eb="4">
      <t>ショウセンキョク</t>
    </rPh>
    <phoneticPr fontId="1"/>
  </si>
  <si>
    <t>合計
議席数</t>
    <rPh sb="0" eb="2">
      <t>ゴウケイ</t>
    </rPh>
    <rPh sb="5" eb="6">
      <t>スウ</t>
    </rPh>
    <phoneticPr fontId="1"/>
  </si>
  <si>
    <t>比例区
得票数</t>
    <rPh sb="0" eb="3">
      <t>ヒレイク</t>
    </rPh>
    <rPh sb="4" eb="7">
      <t>トクヒョウスウ</t>
    </rPh>
    <phoneticPr fontId="1"/>
  </si>
  <si>
    <t>比例区
得票率</t>
    <rPh sb="0" eb="3">
      <t>ヒレイク</t>
    </rPh>
    <phoneticPr fontId="1"/>
  </si>
  <si>
    <t>比例区
議席数</t>
    <rPh sb="0" eb="3">
      <t>ヒレイク</t>
    </rPh>
    <phoneticPr fontId="1"/>
  </si>
  <si>
    <t>比例区
議席率</t>
    <rPh sb="0" eb="3">
      <t>ヒレイク</t>
    </rPh>
    <phoneticPr fontId="1"/>
  </si>
  <si>
    <t>HSLS</t>
    <phoneticPr fontId="1"/>
  </si>
  <si>
    <t>合計
議席率</t>
    <rPh sb="0" eb="2">
      <t>ゴウケイ</t>
    </rPh>
    <rPh sb="3" eb="5">
      <t>ギセキ</t>
    </rPh>
    <rPh sb="5" eb="6">
      <t>リツ</t>
    </rPh>
    <phoneticPr fontId="1"/>
  </si>
  <si>
    <t>HSP</t>
    <phoneticPr fontId="1"/>
  </si>
  <si>
    <t>HNS</t>
    <phoneticPr fontId="1"/>
  </si>
  <si>
    <t>少数民族
議席数</t>
    <rPh sb="0" eb="2">
      <t>ショウスウ</t>
    </rPh>
    <rPh sb="2" eb="4">
      <t>ミンゾク</t>
    </rPh>
    <rPh sb="7" eb="8">
      <t>スウ</t>
    </rPh>
    <phoneticPr fontId="1"/>
  </si>
  <si>
    <t>SDP</t>
    <phoneticPr fontId="1"/>
  </si>
  <si>
    <t>HSS</t>
    <phoneticPr fontId="1"/>
  </si>
  <si>
    <t>SNS</t>
    <phoneticPr fontId="1"/>
  </si>
  <si>
    <t>SDU</t>
    <phoneticPr fontId="1"/>
  </si>
  <si>
    <t>SSH</t>
    <phoneticPr fontId="1"/>
  </si>
  <si>
    <t>HKDS</t>
    <phoneticPr fontId="1"/>
  </si>
  <si>
    <t>ディアスポラ
議席数</t>
    <rPh sb="7" eb="10">
      <t>ギセキスウ</t>
    </rPh>
    <phoneticPr fontId="1"/>
  </si>
  <si>
    <t>HSS/IDS/HNS/
HKDU/SBHS</t>
    <phoneticPr fontId="1"/>
  </si>
  <si>
    <t>HND</t>
    <phoneticPr fontId="1"/>
  </si>
  <si>
    <t>ASH</t>
    <phoneticPr fontId="1"/>
  </si>
  <si>
    <t>　HSS</t>
    <phoneticPr fontId="1"/>
  </si>
  <si>
    <t>　HNS</t>
    <phoneticPr fontId="1"/>
  </si>
  <si>
    <t>　HKDU</t>
    <phoneticPr fontId="1"/>
  </si>
  <si>
    <t>　SBHS</t>
    <phoneticPr fontId="1"/>
  </si>
  <si>
    <t>HDZ</t>
    <phoneticPr fontId="1"/>
  </si>
  <si>
    <t>SDP/IDS/Libra/LS</t>
    <phoneticPr fontId="1"/>
  </si>
  <si>
    <t>HSLS/DC</t>
    <phoneticPr fontId="1"/>
  </si>
  <si>
    <t>HSU</t>
    <phoneticPr fontId="1"/>
  </si>
  <si>
    <t>SDP</t>
    <phoneticPr fontId="1"/>
  </si>
  <si>
    <t>HNS</t>
    <phoneticPr fontId="1"/>
  </si>
  <si>
    <t>HSP</t>
    <phoneticPr fontId="1"/>
  </si>
  <si>
    <r>
      <t>1993</t>
    </r>
    <r>
      <rPr>
        <sz val="11"/>
        <rFont val="ＭＳ Ｐゴシック"/>
        <family val="3"/>
        <charset val="128"/>
      </rPr>
      <t>年選挙（</t>
    </r>
    <r>
      <rPr>
        <sz val="11"/>
        <rFont val="Times New Roman"/>
        <family val="1"/>
      </rPr>
      <t xml:space="preserve">2 </t>
    </r>
    <r>
      <rPr>
        <sz val="11"/>
        <rFont val="ＭＳ Ｐゴシック"/>
        <family val="3"/>
        <charset val="128"/>
      </rPr>
      <t>月</t>
    </r>
    <r>
      <rPr>
        <sz val="11"/>
        <rFont val="Times New Roman"/>
        <family val="1"/>
      </rPr>
      <t>7</t>
    </r>
    <r>
      <rPr>
        <sz val="11"/>
        <rFont val="ＭＳ Ｐゴシック"/>
        <family val="3"/>
        <charset val="128"/>
      </rPr>
      <t>日）</t>
    </r>
    <phoneticPr fontId="1"/>
  </si>
  <si>
    <t>選挙区
議席数</t>
    <rPh sb="0" eb="3">
      <t>センキョク</t>
    </rPh>
    <phoneticPr fontId="1"/>
  </si>
  <si>
    <t>議席率</t>
    <phoneticPr fontId="1"/>
  </si>
  <si>
    <t>大統領指名
議席数</t>
    <rPh sb="0" eb="3">
      <t>ダイトウリョウ</t>
    </rPh>
    <rPh sb="3" eb="5">
      <t>シメイ</t>
    </rPh>
    <phoneticPr fontId="1"/>
  </si>
  <si>
    <t>合計
議席数</t>
    <rPh sb="0" eb="2">
      <t>ゴウケイ</t>
    </rPh>
    <phoneticPr fontId="1"/>
  </si>
  <si>
    <t>選挙区
議席率</t>
    <rPh sb="0" eb="3">
      <t>センキョク</t>
    </rPh>
    <phoneticPr fontId="1"/>
  </si>
  <si>
    <t>HDZ</t>
    <phoneticPr fontId="1"/>
  </si>
  <si>
    <t>HSS</t>
    <phoneticPr fontId="1"/>
  </si>
  <si>
    <t>SDP</t>
    <phoneticPr fontId="1"/>
  </si>
  <si>
    <t>HNS</t>
    <phoneticPr fontId="1"/>
  </si>
  <si>
    <t>クロアチアの選挙制度</t>
    <phoneticPr fontId="1"/>
  </si>
  <si>
    <t>なし</t>
    <phoneticPr fontId="1"/>
  </si>
  <si>
    <r>
      <t>1</t>
    </r>
    <r>
      <rPr>
        <sz val="11"/>
        <rFont val="ＭＳ Ｐゴシック"/>
        <family val="3"/>
        <charset val="128"/>
      </rPr>
      <t>選挙区で</t>
    </r>
    <r>
      <rPr>
        <sz val="11"/>
        <rFont val="Times New Roman"/>
        <family val="1"/>
      </rPr>
      <t>1</t>
    </r>
    <r>
      <rPr>
        <sz val="11"/>
        <rFont val="ＭＳ Ｐゴシック"/>
        <family val="3"/>
        <charset val="128"/>
      </rPr>
      <t>議席、全国区は</t>
    </r>
    <r>
      <rPr>
        <sz val="11"/>
        <rFont val="Times New Roman"/>
        <family val="1"/>
      </rPr>
      <t>60</t>
    </r>
    <r>
      <rPr>
        <sz val="11"/>
        <rFont val="ＭＳ Ｐゴシック"/>
        <family val="3"/>
        <charset val="128"/>
      </rPr>
      <t>議席</t>
    </r>
    <rPh sb="9" eb="12">
      <t>ゼンコクク</t>
    </rPh>
    <phoneticPr fontId="1"/>
  </si>
  <si>
    <t>比例代表（ドント式）</t>
    <rPh sb="0" eb="2">
      <t>ヒレイ</t>
    </rPh>
    <rPh sb="2" eb="4">
      <t>ダイヒョウ</t>
    </rPh>
    <rPh sb="8" eb="9">
      <t>シキ</t>
    </rPh>
    <phoneticPr fontId="1"/>
  </si>
  <si>
    <r>
      <t>108</t>
    </r>
    <r>
      <rPr>
        <sz val="11"/>
        <rFont val="ＭＳ Ｐゴシック"/>
        <family val="3"/>
        <charset val="128"/>
      </rPr>
      <t>議席のうち、</t>
    </r>
    <r>
      <rPr>
        <sz val="11"/>
        <rFont val="Times New Roman"/>
        <family val="1"/>
      </rPr>
      <t>28</t>
    </r>
    <r>
      <rPr>
        <sz val="11"/>
        <rFont val="ＭＳ Ｐゴシック"/>
        <family val="3"/>
        <charset val="128"/>
      </rPr>
      <t>議席が小選挙区、残り</t>
    </r>
    <r>
      <rPr>
        <sz val="11"/>
        <rFont val="Times New Roman"/>
        <family val="1"/>
      </rPr>
      <t>80</t>
    </r>
    <r>
      <rPr>
        <sz val="11"/>
        <rFont val="ＭＳ Ｐゴシック"/>
        <family val="3"/>
        <charset val="128"/>
      </rPr>
      <t>議席が比例区（全国区）
このほか、少数民族枠</t>
    </r>
    <r>
      <rPr>
        <sz val="11"/>
        <rFont val="Times New Roman"/>
        <family val="1"/>
      </rPr>
      <t>7</t>
    </r>
    <r>
      <rPr>
        <sz val="11"/>
        <rFont val="ＭＳ Ｐゴシック"/>
        <family val="3"/>
        <charset val="128"/>
      </rPr>
      <t>議席（</t>
    </r>
    <r>
      <rPr>
        <sz val="11"/>
        <rFont val="Times New Roman"/>
        <family val="1"/>
      </rPr>
      <t>5</t>
    </r>
    <r>
      <rPr>
        <sz val="11"/>
        <rFont val="ＭＳ Ｐゴシック"/>
        <family val="3"/>
        <charset val="128"/>
      </rPr>
      <t>選挙区）、ディアスポラ枠</t>
    </r>
    <r>
      <rPr>
        <sz val="11"/>
        <rFont val="Times New Roman"/>
        <family val="1"/>
      </rPr>
      <t>12</t>
    </r>
    <r>
      <rPr>
        <sz val="11"/>
        <rFont val="ＭＳ Ｐゴシック"/>
        <family val="3"/>
        <charset val="128"/>
      </rPr>
      <t>議席（</t>
    </r>
    <r>
      <rPr>
        <sz val="11"/>
        <rFont val="Times New Roman"/>
        <family val="1"/>
      </rPr>
      <t>1</t>
    </r>
    <r>
      <rPr>
        <sz val="11"/>
        <rFont val="ＭＳ Ｐゴシック"/>
        <family val="3"/>
        <charset val="128"/>
      </rPr>
      <t>選挙区）</t>
    </r>
    <rPh sb="14" eb="15">
      <t>ショウ</t>
    </rPh>
    <rPh sb="26" eb="29">
      <t>ヒレイク</t>
    </rPh>
    <rPh sb="30" eb="32">
      <t>ゼンコク</t>
    </rPh>
    <rPh sb="32" eb="33">
      <t>ク</t>
    </rPh>
    <rPh sb="40" eb="42">
      <t>ショウスウ</t>
    </rPh>
    <rPh sb="42" eb="44">
      <t>ミンゾク</t>
    </rPh>
    <rPh sb="44" eb="45">
      <t>ワク</t>
    </rPh>
    <rPh sb="46" eb="48">
      <t>ギセキ</t>
    </rPh>
    <rPh sb="50" eb="53">
      <t>センキョク</t>
    </rPh>
    <rPh sb="61" eb="62">
      <t>ワク</t>
    </rPh>
    <rPh sb="64" eb="66">
      <t>ギセキ</t>
    </rPh>
    <phoneticPr fontId="1"/>
  </si>
  <si>
    <r>
      <t>140</t>
    </r>
    <r>
      <rPr>
        <sz val="11"/>
        <rFont val="ＭＳ Ｐゴシック"/>
        <family val="3"/>
        <charset val="128"/>
      </rPr>
      <t>議席を</t>
    </r>
    <r>
      <rPr>
        <sz val="11"/>
        <rFont val="Times New Roman"/>
        <family val="1"/>
      </rPr>
      <t>10</t>
    </r>
    <r>
      <rPr>
        <sz val="11"/>
        <rFont val="ＭＳ Ｐゴシック"/>
        <family val="3"/>
        <charset val="128"/>
      </rPr>
      <t>選挙区に配分
このほか、少数民族枠</t>
    </r>
    <r>
      <rPr>
        <sz val="11"/>
        <rFont val="Times New Roman"/>
        <family val="1"/>
      </rPr>
      <t>8</t>
    </r>
    <r>
      <rPr>
        <sz val="11"/>
        <rFont val="ＭＳ Ｐゴシック"/>
        <family val="3"/>
        <charset val="128"/>
      </rPr>
      <t>議席（</t>
    </r>
    <r>
      <rPr>
        <sz val="11"/>
        <rFont val="Times New Roman"/>
        <family val="1"/>
      </rPr>
      <t>6</t>
    </r>
    <r>
      <rPr>
        <sz val="11"/>
        <rFont val="ＭＳ Ｐゴシック"/>
        <family val="3"/>
        <charset val="128"/>
      </rPr>
      <t>選挙区）、ディアスポラ枠（投票数に応じて配分、</t>
    </r>
    <r>
      <rPr>
        <sz val="11"/>
        <rFont val="Times New Roman"/>
        <family val="1"/>
      </rPr>
      <t>1</t>
    </r>
    <r>
      <rPr>
        <sz val="11"/>
        <rFont val="ＭＳ Ｐゴシック"/>
        <family val="3"/>
        <charset val="128"/>
      </rPr>
      <t>選挙区）</t>
    </r>
    <rPh sb="20" eb="22">
      <t>ショウスウ</t>
    </rPh>
    <rPh sb="22" eb="24">
      <t>ミンゾク</t>
    </rPh>
    <rPh sb="24" eb="25">
      <t>ワク</t>
    </rPh>
    <rPh sb="26" eb="28">
      <t>ギセキ</t>
    </rPh>
    <rPh sb="30" eb="33">
      <t>センキョク</t>
    </rPh>
    <rPh sb="41" eb="42">
      <t>ワク</t>
    </rPh>
    <rPh sb="43" eb="46">
      <t>トウヒョウスウ</t>
    </rPh>
    <rPh sb="47" eb="48">
      <t>オウ</t>
    </rPh>
    <rPh sb="50" eb="52">
      <t>ハイブン</t>
    </rPh>
    <rPh sb="54" eb="57">
      <t>センキョク</t>
    </rPh>
    <phoneticPr fontId="1"/>
  </si>
  <si>
    <r>
      <t>140</t>
    </r>
    <r>
      <rPr>
        <sz val="11"/>
        <rFont val="ＭＳ Ｐゴシック"/>
        <family val="3"/>
        <charset val="128"/>
      </rPr>
      <t>議席を</t>
    </r>
    <r>
      <rPr>
        <sz val="11"/>
        <rFont val="Times New Roman"/>
        <family val="1"/>
      </rPr>
      <t>10</t>
    </r>
    <r>
      <rPr>
        <sz val="11"/>
        <rFont val="ＭＳ Ｐゴシック"/>
        <family val="3"/>
        <charset val="128"/>
      </rPr>
      <t>選挙区に配分
このほか、少数民族枠</t>
    </r>
    <r>
      <rPr>
        <sz val="11"/>
        <rFont val="Times New Roman"/>
        <family val="1"/>
      </rPr>
      <t>5</t>
    </r>
    <r>
      <rPr>
        <sz val="11"/>
        <rFont val="ＭＳ Ｐゴシック"/>
        <family val="3"/>
        <charset val="128"/>
      </rPr>
      <t>議席（</t>
    </r>
    <r>
      <rPr>
        <sz val="11"/>
        <rFont val="Times New Roman"/>
        <family val="1"/>
      </rPr>
      <t>5</t>
    </r>
    <r>
      <rPr>
        <sz val="11"/>
        <rFont val="ＭＳ Ｐゴシック"/>
        <family val="3"/>
        <charset val="128"/>
      </rPr>
      <t>選挙区）、ディアスポラ枠（投票数に応じて配分、</t>
    </r>
    <r>
      <rPr>
        <sz val="11"/>
        <rFont val="Times New Roman"/>
        <family val="1"/>
      </rPr>
      <t>1</t>
    </r>
    <r>
      <rPr>
        <sz val="11"/>
        <rFont val="ＭＳ Ｐゴシック"/>
        <family val="3"/>
        <charset val="128"/>
      </rPr>
      <t>選挙区）</t>
    </r>
    <rPh sb="20" eb="22">
      <t>ショウスウ</t>
    </rPh>
    <rPh sb="22" eb="24">
      <t>ミンゾク</t>
    </rPh>
    <rPh sb="24" eb="25">
      <t>ワク</t>
    </rPh>
    <rPh sb="26" eb="28">
      <t>ギセキ</t>
    </rPh>
    <rPh sb="30" eb="33">
      <t>センキョク</t>
    </rPh>
    <rPh sb="41" eb="42">
      <t>ワク</t>
    </rPh>
    <rPh sb="43" eb="46">
      <t>トウヒョウスウ</t>
    </rPh>
    <rPh sb="47" eb="48">
      <t>オウ</t>
    </rPh>
    <rPh sb="50" eb="52">
      <t>ハイブン</t>
    </rPh>
    <rPh sb="54" eb="57">
      <t>センキョク</t>
    </rPh>
    <phoneticPr fontId="1"/>
  </si>
  <si>
    <r>
      <t>5%</t>
    </r>
    <r>
      <rPr>
        <sz val="11"/>
        <rFont val="ＭＳ Ｐゴシック"/>
        <family val="3"/>
        <charset val="128"/>
      </rPr>
      <t>以上</t>
    </r>
    <phoneticPr fontId="1"/>
  </si>
  <si>
    <r>
      <t>21</t>
    </r>
    <r>
      <rPr>
        <sz val="11"/>
        <rFont val="ＭＳ Ｐゴシック"/>
        <family val="3"/>
        <charset val="128"/>
      </rPr>
      <t>選挙区</t>
    </r>
    <r>
      <rPr>
        <sz val="11"/>
        <rFont val="Times New Roman"/>
        <family val="1"/>
      </rPr>
      <t>(1</t>
    </r>
    <r>
      <rPr>
        <sz val="11"/>
        <rFont val="ＭＳ Ｐゴシック"/>
        <family val="3"/>
        <charset val="128"/>
      </rPr>
      <t>県1選挙区</t>
    </r>
    <r>
      <rPr>
        <sz val="11"/>
        <rFont val="Times New Roman"/>
        <family val="1"/>
      </rPr>
      <t>)</t>
    </r>
    <rPh sb="9" eb="12">
      <t>センキョク</t>
    </rPh>
    <phoneticPr fontId="1"/>
  </si>
  <si>
    <r>
      <t>1</t>
    </r>
    <r>
      <rPr>
        <sz val="11"/>
        <rFont val="ＭＳ Ｐゴシック"/>
        <family val="3"/>
        <charset val="128"/>
      </rPr>
      <t>選挙区で</t>
    </r>
    <r>
      <rPr>
        <sz val="11"/>
        <rFont val="Times New Roman"/>
        <family val="1"/>
      </rPr>
      <t>3</t>
    </r>
    <r>
      <rPr>
        <sz val="11"/>
        <rFont val="ＭＳ Ｐゴシック"/>
        <family val="3"/>
        <charset val="128"/>
      </rPr>
      <t>議席</t>
    </r>
    <rPh sb="1" eb="4">
      <t>センキョク</t>
    </rPh>
    <rPh sb="6" eb="8">
      <t>ギセキ</t>
    </rPh>
    <phoneticPr fontId="1"/>
  </si>
  <si>
    <r>
      <t>比例代表（ドント式）
大統領指名あり（最大</t>
    </r>
    <r>
      <rPr>
        <sz val="11"/>
        <rFont val="Times New Roman"/>
        <family val="1"/>
      </rPr>
      <t>5</t>
    </r>
    <r>
      <rPr>
        <sz val="11"/>
        <rFont val="ＭＳ Ｐゴシック"/>
        <family val="3"/>
        <charset val="128"/>
      </rPr>
      <t>名）</t>
    </r>
    <rPh sb="0" eb="2">
      <t>ヒレイ</t>
    </rPh>
    <rPh sb="2" eb="4">
      <t>ダイヒョウ</t>
    </rPh>
    <rPh sb="8" eb="9">
      <t>シキ</t>
    </rPh>
    <rPh sb="11" eb="14">
      <t>ダイトウリョウ</t>
    </rPh>
    <rPh sb="14" eb="16">
      <t>シメイ</t>
    </rPh>
    <rPh sb="19" eb="21">
      <t>サイダイ</t>
    </rPh>
    <rPh sb="22" eb="23">
      <t>メイ</t>
    </rPh>
    <phoneticPr fontId="1"/>
  </si>
  <si>
    <t>政党等による候補者名簿に投票</t>
  </si>
  <si>
    <t>クロアチア大統領選挙結果</t>
    <phoneticPr fontId="1"/>
  </si>
  <si>
    <t>有効投票数</t>
    <phoneticPr fontId="1"/>
  </si>
  <si>
    <t>Franjo Tuđman</t>
    <phoneticPr fontId="1"/>
  </si>
  <si>
    <t>HSLS</t>
    <phoneticPr fontId="1"/>
  </si>
  <si>
    <t>HNS</t>
    <phoneticPr fontId="1"/>
  </si>
  <si>
    <t>SSH</t>
    <phoneticPr fontId="1"/>
  </si>
  <si>
    <t>HDS</t>
    <phoneticPr fontId="1"/>
  </si>
  <si>
    <t>HKDS</t>
    <phoneticPr fontId="1"/>
  </si>
  <si>
    <t>SDH</t>
    <phoneticPr fontId="1"/>
  </si>
  <si>
    <t>Dražen Budiša</t>
  </si>
  <si>
    <t>Dobroslav Paraga</t>
    <phoneticPr fontId="1"/>
  </si>
  <si>
    <t>Silvije Degen</t>
    <phoneticPr fontId="1"/>
  </si>
  <si>
    <t>Marko Veselica</t>
    <phoneticPr fontId="1"/>
  </si>
  <si>
    <t>Ivan Cesar</t>
    <phoneticPr fontId="1"/>
  </si>
  <si>
    <t>Zdravko Tomac</t>
    <phoneticPr fontId="1"/>
  </si>
  <si>
    <t>Vlado Gotovac</t>
    <phoneticPr fontId="1"/>
  </si>
  <si>
    <t>Mate Granić</t>
    <phoneticPr fontId="1"/>
  </si>
  <si>
    <t>HDZ</t>
    <phoneticPr fontId="1"/>
  </si>
  <si>
    <t>Slaven Letica</t>
    <phoneticPr fontId="1"/>
  </si>
  <si>
    <t>Anto Đapić</t>
    <phoneticPr fontId="1"/>
  </si>
  <si>
    <t>Ante Ledić</t>
    <phoneticPr fontId="1"/>
  </si>
  <si>
    <t>Ante Prkačin</t>
    <phoneticPr fontId="1"/>
  </si>
  <si>
    <t>Tomislav Merčep</t>
    <phoneticPr fontId="1"/>
  </si>
  <si>
    <t>Dražen Budiša</t>
    <phoneticPr fontId="1"/>
  </si>
  <si>
    <t>Jadranka Kosor</t>
    <phoneticPr fontId="1"/>
  </si>
  <si>
    <t>Jadranka Kosor</t>
    <phoneticPr fontId="1"/>
  </si>
  <si>
    <t>Đurđa Adlešić</t>
    <phoneticPr fontId="1"/>
  </si>
  <si>
    <t>Slaven Letica</t>
    <phoneticPr fontId="1"/>
  </si>
  <si>
    <t>Miroslav Rajh</t>
    <phoneticPr fontId="1"/>
  </si>
  <si>
    <t>Mladen Kešer</t>
    <phoneticPr fontId="1"/>
  </si>
  <si>
    <t>Doris Košta</t>
    <phoneticPr fontId="1"/>
  </si>
  <si>
    <t>Ljubo Ćesić</t>
    <phoneticPr fontId="1"/>
  </si>
  <si>
    <t>Ivić Pašalić</t>
    <phoneticPr fontId="1"/>
  </si>
  <si>
    <t>Boris Mikšić</t>
    <phoneticPr fontId="1"/>
  </si>
  <si>
    <t>HSLS</t>
    <phoneticPr fontId="1"/>
  </si>
  <si>
    <t>HB</t>
    <phoneticPr fontId="1"/>
  </si>
  <si>
    <t>HKDU</t>
    <phoneticPr fontId="1"/>
  </si>
  <si>
    <t>Stranka hrvatskih branitelja</t>
    <phoneticPr fontId="1"/>
  </si>
  <si>
    <t>Anto Kovačević</t>
    <phoneticPr fontId="1"/>
  </si>
  <si>
    <t>Hrvatska pučka stranka</t>
  </si>
  <si>
    <t>Hrvatska pučka stranka</t>
    <phoneticPr fontId="1"/>
  </si>
  <si>
    <t>Hrvatska stranka mladih</t>
    <phoneticPr fontId="1"/>
  </si>
  <si>
    <t>HSLS, SDP</t>
    <phoneticPr fontId="1"/>
  </si>
  <si>
    <t>Nova Hrvatska</t>
    <phoneticPr fontId="1"/>
  </si>
  <si>
    <t>得票数</t>
    <rPh sb="0" eb="3">
      <t>トクヒョウスウ</t>
    </rPh>
    <phoneticPr fontId="1"/>
  </si>
  <si>
    <t>得票率</t>
    <rPh sb="0" eb="3">
      <t>トクヒョウリツ</t>
    </rPh>
    <phoneticPr fontId="1"/>
  </si>
  <si>
    <t>HSLS/SDP/HNS</t>
    <phoneticPr fontId="1"/>
  </si>
  <si>
    <t>IDS</t>
    <phoneticPr fontId="1"/>
  </si>
  <si>
    <t>HKDU</t>
    <phoneticPr fontId="1"/>
  </si>
  <si>
    <t>DA</t>
    <phoneticPr fontId="1"/>
  </si>
  <si>
    <t>HNS</t>
    <phoneticPr fontId="1"/>
  </si>
  <si>
    <t>(41)</t>
    <phoneticPr fontId="1"/>
  </si>
  <si>
    <t>(65.08)</t>
    <phoneticPr fontId="1"/>
  </si>
  <si>
    <t>(16)</t>
    <phoneticPr fontId="1"/>
  </si>
  <si>
    <t>(25.40)</t>
    <phoneticPr fontId="1"/>
  </si>
  <si>
    <t xml:space="preserve">  HSS</t>
    <phoneticPr fontId="1"/>
  </si>
  <si>
    <t xml:space="preserve">  HSLS</t>
    <phoneticPr fontId="1"/>
  </si>
  <si>
    <t>(4)</t>
    <phoneticPr fontId="1"/>
  </si>
  <si>
    <t>(6.35)</t>
    <phoneticPr fontId="1"/>
  </si>
  <si>
    <t xml:space="preserve">  HDZ</t>
    <phoneticPr fontId="1"/>
  </si>
  <si>
    <t xml:space="preserve">  HSP</t>
    <phoneticPr fontId="1"/>
  </si>
  <si>
    <t>HSLS/HSS</t>
    <phoneticPr fontId="1"/>
  </si>
  <si>
    <t>IDS</t>
    <phoneticPr fontId="1"/>
  </si>
  <si>
    <t>HSU/ASH</t>
    <phoneticPr fontId="1"/>
  </si>
  <si>
    <t>Socijaldemokratska partija Hrvatske - Stranka demokratskih promjena</t>
    <phoneticPr fontId="1"/>
  </si>
  <si>
    <t>クロアチア社会民主党・民主変革党</t>
    <rPh sb="5" eb="7">
      <t>シャカイ</t>
    </rPh>
    <rPh sb="7" eb="10">
      <t>ミンシュトウ</t>
    </rPh>
    <rPh sb="11" eb="13">
      <t>ミンシュ</t>
    </rPh>
    <rPh sb="13" eb="15">
      <t>ヘンカク</t>
    </rPh>
    <rPh sb="15" eb="16">
      <t>トウ</t>
    </rPh>
    <phoneticPr fontId="1"/>
  </si>
  <si>
    <t>Social Democratic Paty of Croatia</t>
    <phoneticPr fontId="1"/>
  </si>
  <si>
    <t>Social Democratic Paty of Croatia - Party for Democratic Change</t>
    <phoneticPr fontId="1"/>
  </si>
  <si>
    <r>
      <t>クロアチア社会民主党・民主変革党（</t>
    </r>
    <r>
      <rPr>
        <sz val="10"/>
        <rFont val="Times New Roman"/>
        <family val="1"/>
      </rPr>
      <t>SDP</t>
    </r>
    <r>
      <rPr>
        <sz val="10"/>
        <rFont val="ＭＳ ゴシック"/>
        <family val="3"/>
        <charset val="128"/>
      </rPr>
      <t>）が改称、</t>
    </r>
    <r>
      <rPr>
        <sz val="10"/>
        <rFont val="Times New Roman"/>
        <family val="1"/>
      </rPr>
      <t>1994</t>
    </r>
    <r>
      <rPr>
        <sz val="10"/>
        <rFont val="ＭＳ ゴシック"/>
        <family val="3"/>
        <charset val="128"/>
      </rPr>
      <t>年にクロアチア社会民主党（</t>
    </r>
    <r>
      <rPr>
        <sz val="10"/>
        <rFont val="Times New Roman"/>
        <family val="1"/>
      </rPr>
      <t>SDH</t>
    </r>
    <r>
      <rPr>
        <sz val="10"/>
        <rFont val="ＭＳ ゴシック"/>
        <family val="3"/>
        <charset val="128"/>
      </rPr>
      <t>）を吸収</t>
    </r>
    <rPh sb="5" eb="7">
      <t>シャカイ</t>
    </rPh>
    <rPh sb="7" eb="10">
      <t>ミンシュトウ</t>
    </rPh>
    <rPh sb="11" eb="13">
      <t>ミンシュ</t>
    </rPh>
    <rPh sb="13" eb="15">
      <t>ヘンカク</t>
    </rPh>
    <rPh sb="15" eb="16">
      <t>トウ</t>
    </rPh>
    <rPh sb="22" eb="24">
      <t>カイショウ</t>
    </rPh>
    <rPh sb="29" eb="30">
      <t>ネン</t>
    </rPh>
    <rPh sb="36" eb="38">
      <t>シャカイ</t>
    </rPh>
    <rPh sb="38" eb="41">
      <t>ミンシュトウ</t>
    </rPh>
    <rPh sb="47" eb="49">
      <t>キュウシュウ</t>
    </rPh>
    <phoneticPr fontId="1"/>
  </si>
  <si>
    <r>
      <t>民主変革党（</t>
    </r>
    <r>
      <rPr>
        <sz val="10"/>
        <rFont val="Times New Roman"/>
        <family val="1"/>
      </rPr>
      <t>SDP</t>
    </r>
    <r>
      <rPr>
        <sz val="10"/>
        <rFont val="ＭＳ ゴシック"/>
        <family val="3"/>
        <charset val="128"/>
      </rPr>
      <t>）が改称</t>
    </r>
    <rPh sb="0" eb="2">
      <t>ミンシュ</t>
    </rPh>
    <rPh sb="2" eb="4">
      <t>ヘンカク</t>
    </rPh>
    <rPh sb="4" eb="5">
      <t>トウ</t>
    </rPh>
    <rPh sb="11" eb="13">
      <t>カイショウ</t>
    </rPh>
    <phoneticPr fontId="1"/>
  </si>
  <si>
    <r>
      <t>1993</t>
    </r>
    <r>
      <rPr>
        <sz val="10"/>
        <rFont val="ＭＳ Ｐ明朝"/>
        <family val="1"/>
        <charset val="128"/>
      </rPr>
      <t>年にクロアチア社会民主党（</t>
    </r>
    <r>
      <rPr>
        <sz val="10"/>
        <rFont val="Times New Roman"/>
        <family val="1"/>
      </rPr>
      <t>SDP</t>
    </r>
    <r>
      <rPr>
        <sz val="10"/>
        <rFont val="ＭＳ Ｐ明朝"/>
        <family val="1"/>
        <charset val="128"/>
      </rPr>
      <t>）に改称</t>
    </r>
    <rPh sb="4" eb="5">
      <t>ネン</t>
    </rPh>
    <rPh sb="11" eb="13">
      <t>シャカイ</t>
    </rPh>
    <rPh sb="13" eb="16">
      <t>ミンシュトウ</t>
    </rPh>
    <rPh sb="22" eb="24">
      <t>カイショウ</t>
    </rPh>
    <phoneticPr fontId="1"/>
  </si>
  <si>
    <r>
      <t>1992</t>
    </r>
    <r>
      <rPr>
        <sz val="10"/>
        <rFont val="ＭＳ Ｐ明朝"/>
        <family val="1"/>
        <charset val="128"/>
      </rPr>
      <t>年選挙では、一部の選挙区でクロアチア社会党（</t>
    </r>
    <r>
      <rPr>
        <sz val="10"/>
        <rFont val="Times New Roman"/>
        <family val="1"/>
      </rPr>
      <t>SSH</t>
    </r>
    <r>
      <rPr>
        <sz val="10"/>
        <rFont val="ＭＳ Ｐ明朝"/>
        <family val="1"/>
        <charset val="128"/>
      </rPr>
      <t>）と連合。</t>
    </r>
    <r>
      <rPr>
        <sz val="10"/>
        <rFont val="Times New Roman"/>
        <family val="1"/>
      </rPr>
      <t>1993</t>
    </r>
    <r>
      <rPr>
        <sz val="10"/>
        <rFont val="ＭＳ Ｐ明朝"/>
        <family val="1"/>
        <charset val="128"/>
      </rPr>
      <t>年選挙では選挙連合</t>
    </r>
    <r>
      <rPr>
        <sz val="10"/>
        <rFont val="Times New Roman"/>
        <family val="1"/>
      </rPr>
      <t>HSLS/SDP/HNS</t>
    </r>
    <r>
      <rPr>
        <sz val="10"/>
        <rFont val="ＭＳ Ｐ明朝"/>
        <family val="1"/>
        <charset val="128"/>
      </rPr>
      <t>に参加しつつ、各選挙区では単独もしくはクロアチア社会民主党（</t>
    </r>
    <r>
      <rPr>
        <sz val="10"/>
        <rFont val="Times New Roman"/>
        <family val="1"/>
      </rPr>
      <t>SDH</t>
    </r>
    <r>
      <rPr>
        <sz val="10"/>
        <rFont val="ＭＳ Ｐ明朝"/>
        <family val="1"/>
        <charset val="128"/>
      </rPr>
      <t>）、クロアチア社会党（</t>
    </r>
    <r>
      <rPr>
        <sz val="10"/>
        <rFont val="Times New Roman"/>
        <family val="1"/>
      </rPr>
      <t>SSH</t>
    </r>
    <r>
      <rPr>
        <sz val="10"/>
        <rFont val="ＭＳ Ｐ明朝"/>
        <family val="1"/>
        <charset val="128"/>
      </rPr>
      <t>）と連合。</t>
    </r>
  </si>
  <si>
    <t>HSP</t>
    <phoneticPr fontId="1"/>
  </si>
  <si>
    <t>SDU</t>
    <phoneticPr fontId="1"/>
  </si>
  <si>
    <r>
      <t>Stranke u Hrvatskoj</t>
    </r>
    <r>
      <rPr>
        <sz val="10"/>
        <rFont val="Times New Roman"/>
        <family val="1"/>
      </rPr>
      <t>, Zagreb, 1990.</t>
    </r>
    <phoneticPr fontId="1"/>
  </si>
  <si>
    <r>
      <t>Političke stranke u Republici Hrvatskoj</t>
    </r>
    <r>
      <rPr>
        <sz val="10"/>
        <rFont val="Times New Roman"/>
        <family val="1"/>
      </rPr>
      <t>, Zagreb, 1997.</t>
    </r>
    <phoneticPr fontId="1"/>
  </si>
  <si>
    <r>
      <t>Političke stranke u Republici Hrvatskoj od 1995. do 1999. godine</t>
    </r>
    <r>
      <rPr>
        <sz val="10"/>
        <rFont val="Times New Roman"/>
        <family val="1"/>
      </rPr>
      <t>, Zagreb, 1999.</t>
    </r>
    <phoneticPr fontId="1"/>
  </si>
  <si>
    <r>
      <t>Izbori: duh stranaka i duše političara. Vodič kroz hrvatsku političku scenu</t>
    </r>
    <r>
      <rPr>
        <sz val="10"/>
        <rFont val="Times New Roman"/>
        <family val="1"/>
      </rPr>
      <t>, Zagreb, 2003.</t>
    </r>
    <phoneticPr fontId="1"/>
  </si>
  <si>
    <t>HIDRA: Hrvatska informacijsko-dokumentacijska referalna agencija. (http://www.hidra.hr/)</t>
    <phoneticPr fontId="1"/>
  </si>
  <si>
    <t>Demokratski centar</t>
    <phoneticPr fontId="1"/>
  </si>
  <si>
    <t>http://www.hkdu.hr/</t>
    <phoneticPr fontId="1"/>
  </si>
  <si>
    <t>Hrvatska kršćanska demokratska unija</t>
    <phoneticPr fontId="1"/>
  </si>
  <si>
    <r>
      <t>2008</t>
    </r>
    <r>
      <rPr>
        <sz val="10"/>
        <rFont val="ＭＳ Ｐ明朝"/>
        <family val="1"/>
        <charset val="128"/>
      </rPr>
      <t>年解党。主としてスラヴォニア・バラニャ・クロアチア民主同盟（</t>
    </r>
    <r>
      <rPr>
        <sz val="10"/>
        <rFont val="Times New Roman"/>
        <family val="1"/>
      </rPr>
      <t>HDSSB</t>
    </r>
    <r>
      <rPr>
        <sz val="10"/>
        <rFont val="ＭＳ Ｐ明朝"/>
        <family val="1"/>
        <charset val="128"/>
      </rPr>
      <t>）に合流</t>
    </r>
    <rPh sb="4" eb="5">
      <t>ネン</t>
    </rPh>
    <rPh sb="5" eb="7">
      <t>カイトウ</t>
    </rPh>
    <rPh sb="8" eb="9">
      <t>シュ</t>
    </rPh>
    <rPh sb="29" eb="31">
      <t>ミンシュ</t>
    </rPh>
    <rPh sb="31" eb="33">
      <t>ドウメイ</t>
    </rPh>
    <rPh sb="41" eb="43">
      <t>ゴウリュウ</t>
    </rPh>
    <phoneticPr fontId="1"/>
  </si>
  <si>
    <t>HSP-1861</t>
    <phoneticPr fontId="1"/>
  </si>
  <si>
    <t>HKDU</t>
    <phoneticPr fontId="1"/>
  </si>
  <si>
    <t>SNS</t>
    <phoneticPr fontId="1"/>
  </si>
  <si>
    <t>SDP</t>
    <phoneticPr fontId="1"/>
  </si>
  <si>
    <t>HDSSB</t>
    <phoneticPr fontId="1"/>
  </si>
  <si>
    <t>SDSS</t>
    <phoneticPr fontId="1"/>
  </si>
  <si>
    <t>HČSP</t>
    <phoneticPr fontId="1"/>
  </si>
  <si>
    <t>有効投票数</t>
    <rPh sb="0" eb="2">
      <t>ユウコウ</t>
    </rPh>
    <rPh sb="2" eb="5">
      <t>トウヒョウスウ</t>
    </rPh>
    <phoneticPr fontId="1"/>
  </si>
  <si>
    <t>HSS/HSLS</t>
    <phoneticPr fontId="1"/>
  </si>
  <si>
    <t>HSU</t>
    <phoneticPr fontId="1"/>
  </si>
  <si>
    <t>(42)</t>
    <phoneticPr fontId="1"/>
  </si>
  <si>
    <t>(30.00)</t>
    <phoneticPr fontId="1"/>
  </si>
  <si>
    <t>(11)</t>
    <phoneticPr fontId="1"/>
  </si>
  <si>
    <t>(7.86)</t>
    <phoneticPr fontId="1"/>
  </si>
  <si>
    <t>(3)</t>
    <phoneticPr fontId="1"/>
  </si>
  <si>
    <t>(2.14)</t>
    <phoneticPr fontId="1"/>
  </si>
  <si>
    <t>(1)</t>
    <phoneticPr fontId="1"/>
  </si>
  <si>
    <t>(0.71)</t>
    <phoneticPr fontId="1"/>
  </si>
  <si>
    <t>HIP/HB</t>
    <phoneticPr fontId="1"/>
  </si>
  <si>
    <t>(71)</t>
    <phoneticPr fontId="1"/>
  </si>
  <si>
    <t>(50.71)</t>
    <phoneticPr fontId="1"/>
  </si>
  <si>
    <t>(24)</t>
    <phoneticPr fontId="1"/>
  </si>
  <si>
    <t>(17.14)</t>
    <phoneticPr fontId="1"/>
  </si>
  <si>
    <t>(5)</t>
    <phoneticPr fontId="1"/>
  </si>
  <si>
    <t>(3.57)</t>
    <phoneticPr fontId="1"/>
  </si>
  <si>
    <t>HSP-1861</t>
    <phoneticPr fontId="1"/>
  </si>
  <si>
    <t>(20.00)</t>
    <phoneticPr fontId="1"/>
  </si>
  <si>
    <t>(16)</t>
    <phoneticPr fontId="1"/>
  </si>
  <si>
    <t>(2)</t>
    <phoneticPr fontId="1"/>
  </si>
  <si>
    <t>(3.34)</t>
    <phoneticPr fontId="1"/>
  </si>
  <si>
    <t>IDS/DA/RDS</t>
    <phoneticPr fontId="1"/>
  </si>
  <si>
    <t>少数民族団体</t>
    <rPh sb="0" eb="2">
      <t>ショウスウ</t>
    </rPh>
    <rPh sb="2" eb="4">
      <t>ミンゾク</t>
    </rPh>
    <rPh sb="4" eb="6">
      <t>ダンタイ</t>
    </rPh>
    <phoneticPr fontId="1"/>
  </si>
  <si>
    <t>データの出典</t>
    <rPh sb="4" eb="6">
      <t>シュッテン</t>
    </rPh>
    <phoneticPr fontId="1"/>
  </si>
  <si>
    <t>選挙結果</t>
    <rPh sb="0" eb="4">
      <t>センキョケッカ</t>
    </rPh>
    <phoneticPr fontId="1"/>
  </si>
  <si>
    <r>
      <t>1992</t>
    </r>
    <r>
      <rPr>
        <sz val="10"/>
        <rFont val="ＭＳ ゴシック"/>
        <family val="3"/>
        <charset val="128"/>
      </rPr>
      <t>年大統領</t>
    </r>
    <rPh sb="4" eb="8">
      <t>ネンダイトウリョウ</t>
    </rPh>
    <phoneticPr fontId="1"/>
  </si>
  <si>
    <r>
      <t>1997</t>
    </r>
    <r>
      <rPr>
        <sz val="10"/>
        <rFont val="ＭＳ ゴシック"/>
        <family val="3"/>
        <charset val="128"/>
      </rPr>
      <t>年大統領</t>
    </r>
    <rPh sb="4" eb="5">
      <t>ネン</t>
    </rPh>
    <rPh sb="5" eb="8">
      <t>ダイトウリョウ</t>
    </rPh>
    <phoneticPr fontId="1"/>
  </si>
  <si>
    <r>
      <t>政党概要</t>
    </r>
    <r>
      <rPr>
        <sz val="10"/>
        <rFont val="Times New Roman"/>
        <family val="1"/>
      </rPr>
      <t>(</t>
    </r>
    <r>
      <rPr>
        <sz val="10"/>
        <rFont val="ＭＳ ゴシック"/>
        <family val="3"/>
        <charset val="128"/>
      </rPr>
      <t>他にデータベース記載の政党ホームページを参照</t>
    </r>
    <r>
      <rPr>
        <sz val="10"/>
        <rFont val="Times New Roman"/>
        <family val="1"/>
      </rPr>
      <t>)</t>
    </r>
    <rPh sb="0" eb="4">
      <t>セイトウガイヨウ</t>
    </rPh>
    <rPh sb="5" eb="6">
      <t>ホカ</t>
    </rPh>
    <rPh sb="13" eb="15">
      <t>キサイ</t>
    </rPh>
    <rPh sb="16" eb="18">
      <t>セイトウ</t>
    </rPh>
    <rPh sb="25" eb="27">
      <t>サンショウ</t>
    </rPh>
    <phoneticPr fontId="1"/>
  </si>
  <si>
    <r>
      <t>1990</t>
    </r>
    <r>
      <rPr>
        <sz val="10"/>
        <rFont val="ＭＳ ゴシック"/>
        <family val="3"/>
        <charset val="128"/>
      </rPr>
      <t>年議会</t>
    </r>
    <rPh sb="4" eb="5">
      <t>ネン</t>
    </rPh>
    <rPh sb="5" eb="7">
      <t>ギカイ</t>
    </rPh>
    <phoneticPr fontId="1"/>
  </si>
  <si>
    <r>
      <t>1992</t>
    </r>
    <r>
      <rPr>
        <sz val="10"/>
        <rFont val="ＭＳ ゴシック"/>
        <family val="3"/>
        <charset val="128"/>
      </rPr>
      <t>年議会</t>
    </r>
    <rPh sb="4" eb="5">
      <t>ネン</t>
    </rPh>
    <rPh sb="5" eb="7">
      <t>ギカイ</t>
    </rPh>
    <phoneticPr fontId="1"/>
  </si>
  <si>
    <r>
      <t>1993</t>
    </r>
    <r>
      <rPr>
        <sz val="10"/>
        <rFont val="ＭＳ ゴシック"/>
        <family val="3"/>
        <charset val="128"/>
      </rPr>
      <t>年県院</t>
    </r>
    <rPh sb="4" eb="5">
      <t>ネン</t>
    </rPh>
    <rPh sb="5" eb="6">
      <t>ケン</t>
    </rPh>
    <rPh sb="6" eb="7">
      <t>イン</t>
    </rPh>
    <phoneticPr fontId="1"/>
  </si>
  <si>
    <r>
      <t>1995</t>
    </r>
    <r>
      <rPr>
        <sz val="10"/>
        <rFont val="ＭＳ ゴシック"/>
        <family val="3"/>
        <charset val="128"/>
      </rPr>
      <t>年議会</t>
    </r>
    <rPh sb="4" eb="5">
      <t>ネン</t>
    </rPh>
    <rPh sb="5" eb="7">
      <t>ギカイ</t>
    </rPh>
    <phoneticPr fontId="1"/>
  </si>
  <si>
    <r>
      <t>1997</t>
    </r>
    <r>
      <rPr>
        <sz val="10"/>
        <rFont val="ＭＳ ゴシック"/>
        <family val="3"/>
        <charset val="128"/>
      </rPr>
      <t>年県院</t>
    </r>
    <rPh sb="4" eb="5">
      <t>ネン</t>
    </rPh>
    <rPh sb="5" eb="6">
      <t>ケン</t>
    </rPh>
    <rPh sb="6" eb="7">
      <t>イン</t>
    </rPh>
    <phoneticPr fontId="1"/>
  </si>
  <si>
    <r>
      <t>2000</t>
    </r>
    <r>
      <rPr>
        <sz val="10"/>
        <rFont val="ＭＳ ゴシック"/>
        <family val="3"/>
        <charset val="128"/>
      </rPr>
      <t>年議会</t>
    </r>
    <rPh sb="4" eb="5">
      <t>ネン</t>
    </rPh>
    <rPh sb="5" eb="7">
      <t>ギカイ</t>
    </rPh>
    <phoneticPr fontId="1"/>
  </si>
  <si>
    <r>
      <t>2003</t>
    </r>
    <r>
      <rPr>
        <sz val="10"/>
        <rFont val="ＭＳ ゴシック"/>
        <family val="3"/>
        <charset val="128"/>
      </rPr>
      <t>年議会</t>
    </r>
    <rPh sb="4" eb="5">
      <t>ネンジョウイン</t>
    </rPh>
    <rPh sb="5" eb="7">
      <t>ギカイ</t>
    </rPh>
    <phoneticPr fontId="1"/>
  </si>
  <si>
    <r>
      <t>2007</t>
    </r>
    <r>
      <rPr>
        <sz val="10"/>
        <rFont val="ＭＳ ゴシック"/>
        <family val="3"/>
        <charset val="128"/>
      </rPr>
      <t>年議会</t>
    </r>
    <rPh sb="4" eb="5">
      <t>ネンジョウイン</t>
    </rPh>
    <rPh sb="5" eb="7">
      <t>ギカイ</t>
    </rPh>
    <phoneticPr fontId="1"/>
  </si>
  <si>
    <r>
      <t>2000</t>
    </r>
    <r>
      <rPr>
        <sz val="10"/>
        <rFont val="ＭＳ ゴシック"/>
        <family val="3"/>
        <charset val="128"/>
      </rPr>
      <t>年大統領第</t>
    </r>
    <r>
      <rPr>
        <sz val="10"/>
        <rFont val="Times New Roman"/>
        <family val="1"/>
      </rPr>
      <t>1</t>
    </r>
    <r>
      <rPr>
        <sz val="10"/>
        <rFont val="ＭＳ ゴシック"/>
        <family val="3"/>
        <charset val="128"/>
      </rPr>
      <t>回</t>
    </r>
    <rPh sb="4" eb="5">
      <t>ネン</t>
    </rPh>
    <rPh sb="5" eb="8">
      <t>ダイトウリョウ</t>
    </rPh>
    <rPh sb="8" eb="9">
      <t>ダイ</t>
    </rPh>
    <rPh sb="10" eb="11">
      <t>カイ</t>
    </rPh>
    <phoneticPr fontId="1"/>
  </si>
  <si>
    <r>
      <t>2000</t>
    </r>
    <r>
      <rPr>
        <sz val="10"/>
        <rFont val="ＭＳ ゴシック"/>
        <family val="3"/>
        <charset val="128"/>
      </rPr>
      <t>年大統領第</t>
    </r>
    <r>
      <rPr>
        <sz val="10"/>
        <rFont val="Times New Roman"/>
        <family val="1"/>
      </rPr>
      <t>2</t>
    </r>
    <r>
      <rPr>
        <sz val="10"/>
        <rFont val="ＭＳ ゴシック"/>
        <family val="3"/>
        <charset val="128"/>
      </rPr>
      <t>回</t>
    </r>
    <rPh sb="4" eb="5">
      <t>ネン</t>
    </rPh>
    <rPh sb="5" eb="8">
      <t>ダイトウリョウ</t>
    </rPh>
    <rPh sb="8" eb="9">
      <t>ダイ</t>
    </rPh>
    <rPh sb="10" eb="11">
      <t>カイ</t>
    </rPh>
    <phoneticPr fontId="1"/>
  </si>
  <si>
    <r>
      <t>2005</t>
    </r>
    <r>
      <rPr>
        <sz val="10"/>
        <rFont val="ＭＳ ゴシック"/>
        <family val="3"/>
        <charset val="128"/>
      </rPr>
      <t>年大統領第</t>
    </r>
    <r>
      <rPr>
        <sz val="10"/>
        <rFont val="Times New Roman"/>
        <family val="1"/>
      </rPr>
      <t>1</t>
    </r>
    <r>
      <rPr>
        <sz val="10"/>
        <rFont val="ＭＳ ゴシック"/>
        <family val="3"/>
        <charset val="128"/>
      </rPr>
      <t>回</t>
    </r>
    <rPh sb="4" eb="5">
      <t>ネン</t>
    </rPh>
    <rPh sb="5" eb="8">
      <t>ダイトウリョウ</t>
    </rPh>
    <rPh sb="8" eb="9">
      <t>ダイ</t>
    </rPh>
    <rPh sb="10" eb="11">
      <t>カイ</t>
    </rPh>
    <phoneticPr fontId="1"/>
  </si>
  <si>
    <r>
      <t>2005</t>
    </r>
    <r>
      <rPr>
        <sz val="10"/>
        <rFont val="ＭＳ ゴシック"/>
        <family val="3"/>
        <charset val="128"/>
      </rPr>
      <t>年大統領第</t>
    </r>
    <r>
      <rPr>
        <sz val="10"/>
        <rFont val="Times New Roman"/>
        <family val="1"/>
      </rPr>
      <t>2</t>
    </r>
    <r>
      <rPr>
        <sz val="10"/>
        <rFont val="ＭＳ ゴシック"/>
        <family val="3"/>
        <charset val="128"/>
      </rPr>
      <t>回</t>
    </r>
    <rPh sb="4" eb="5">
      <t>ネン</t>
    </rPh>
    <rPh sb="5" eb="8">
      <t>ダイトウリョウ</t>
    </rPh>
    <rPh sb="8" eb="9">
      <t>ダイ</t>
    </rPh>
    <rPh sb="10" eb="11">
      <t>カイ</t>
    </rPh>
    <phoneticPr fontId="1"/>
  </si>
  <si>
    <t>http://www.izbori.hr/izbori/ipFiles.nsf/0/6FBD76086B900622C1257455003AA02F/$FILE/1992_zastupnicki%20dom.pdf</t>
    <phoneticPr fontId="1"/>
  </si>
  <si>
    <t>http://www.izbori.hr/izbori/ipFiles.nsf/0/91AF7571AD9C42DCC1257455003AA6E9/$FILE/1992_zastupnicki%20dom_manjine.pdf</t>
    <phoneticPr fontId="1"/>
  </si>
  <si>
    <r>
      <t>1992</t>
    </r>
    <r>
      <rPr>
        <sz val="10"/>
        <rFont val="ＭＳ ゴシック"/>
        <family val="3"/>
        <charset val="128"/>
      </rPr>
      <t>年議会（少数民族）</t>
    </r>
    <rPh sb="4" eb="5">
      <t>ネン</t>
    </rPh>
    <rPh sb="5" eb="7">
      <t>ギカイ</t>
    </rPh>
    <rPh sb="8" eb="10">
      <t>ショウスウ</t>
    </rPh>
    <rPh sb="10" eb="12">
      <t>ミンゾク</t>
    </rPh>
    <phoneticPr fontId="1"/>
  </si>
  <si>
    <t>http://www.izbori.hr/izbori/ipFiles.nsf/0/2B8EA1C6D5437A2CC1257455003AAFD4/$FILE/1993_županijski%20dom.pdf</t>
    <phoneticPr fontId="1"/>
  </si>
  <si>
    <r>
      <t>1995</t>
    </r>
    <r>
      <rPr>
        <sz val="10"/>
        <rFont val="ＭＳ ゴシック"/>
        <family val="3"/>
        <charset val="128"/>
      </rPr>
      <t>年～</t>
    </r>
    <r>
      <rPr>
        <sz val="10"/>
        <rFont val="Times New Roman"/>
        <family val="1"/>
      </rPr>
      <t>2007</t>
    </r>
    <r>
      <rPr>
        <sz val="10"/>
        <rFont val="ＭＳ ゴシック"/>
        <family val="3"/>
        <charset val="128"/>
      </rPr>
      <t>年議会（ディアスポラ）</t>
    </r>
    <rPh sb="4" eb="5">
      <t>ネン</t>
    </rPh>
    <rPh sb="10" eb="11">
      <t>ネン</t>
    </rPh>
    <rPh sb="11" eb="13">
      <t>ギカイ</t>
    </rPh>
    <phoneticPr fontId="1"/>
  </si>
  <si>
    <t>http://www.izbori.hr/izbori/ipFiles.nsf/0/C1F4DB72075F0AF8C1257455003ABB31/$FILE/1995-2007_dijaspora.pdf</t>
    <phoneticPr fontId="1"/>
  </si>
  <si>
    <t>http://www.izbori.hr/izbori/ipFiles.nsf/0/F8BF1E1A0813C7F9C1257455003AC3CA/$FILE/1995_zastupnicki%20dom.pdf</t>
    <phoneticPr fontId="1"/>
  </si>
  <si>
    <t>http://www.izbori.hr/izbori/ipFiles.nsf/0/E2925E46AF6F2E7EC1257455003ACEC7/$FILE/1995_zastupnicki%20dom_manjine.pdf</t>
    <phoneticPr fontId="1"/>
  </si>
  <si>
    <r>
      <t>1995</t>
    </r>
    <r>
      <rPr>
        <sz val="10"/>
        <rFont val="ＭＳ ゴシック"/>
        <family val="3"/>
        <charset val="128"/>
      </rPr>
      <t>年議会（少数民族）</t>
    </r>
    <rPh sb="4" eb="5">
      <t>ネン</t>
    </rPh>
    <rPh sb="5" eb="7">
      <t>ギカイ</t>
    </rPh>
    <rPh sb="8" eb="10">
      <t>ショウスウ</t>
    </rPh>
    <rPh sb="10" eb="12">
      <t>ミンゾク</t>
    </rPh>
    <phoneticPr fontId="1"/>
  </si>
  <si>
    <r>
      <t>2000</t>
    </r>
    <r>
      <rPr>
        <sz val="10"/>
        <rFont val="ＭＳ ゴシック"/>
        <family val="3"/>
        <charset val="128"/>
      </rPr>
      <t>年議会（少数民族）</t>
    </r>
    <rPh sb="4" eb="5">
      <t>ネン</t>
    </rPh>
    <rPh sb="5" eb="7">
      <t>ギカイ</t>
    </rPh>
    <rPh sb="8" eb="10">
      <t>ショウスウ</t>
    </rPh>
    <rPh sb="10" eb="12">
      <t>ミンゾク</t>
    </rPh>
    <phoneticPr fontId="1"/>
  </si>
  <si>
    <r>
      <t>2003</t>
    </r>
    <r>
      <rPr>
        <sz val="10"/>
        <rFont val="ＭＳ ゴシック"/>
        <family val="3"/>
        <charset val="128"/>
      </rPr>
      <t>年議会（少数民族）</t>
    </r>
    <rPh sb="4" eb="5">
      <t>ネンジョウイン</t>
    </rPh>
    <rPh sb="5" eb="7">
      <t>ギカイ</t>
    </rPh>
    <rPh sb="8" eb="10">
      <t>ショウスウ</t>
    </rPh>
    <rPh sb="10" eb="12">
      <t>ミンゾク</t>
    </rPh>
    <phoneticPr fontId="1"/>
  </si>
  <si>
    <r>
      <t>2007</t>
    </r>
    <r>
      <rPr>
        <sz val="10"/>
        <rFont val="ＭＳ ゴシック"/>
        <family val="3"/>
        <charset val="128"/>
      </rPr>
      <t>年議会（少数民族）</t>
    </r>
    <rPh sb="4" eb="5">
      <t>ネンジョウイン</t>
    </rPh>
    <rPh sb="5" eb="7">
      <t>ギカイ</t>
    </rPh>
    <rPh sb="8" eb="10">
      <t>ショウスウ</t>
    </rPh>
    <rPh sb="10" eb="12">
      <t>ミンゾク</t>
    </rPh>
    <phoneticPr fontId="1"/>
  </si>
  <si>
    <t>http://www.izbori.hr/izbori/ipFiles.nsf/0/E0BD2CFECC7C8272C1257455003ADD5C/$FILE/2000_zastupnicki%20dom.pdf</t>
    <phoneticPr fontId="1"/>
  </si>
  <si>
    <t>http://www.izbori.hr/izbori/ipFiles.nsf/0/9CB42BC09406E0DAC1257455003AE29F/$FILE/2000_zastupnicki%20dom_manjine.pdf</t>
    <phoneticPr fontId="1"/>
  </si>
  <si>
    <t>http://www.izbori.hr/izbori/ipFiles.nsf/0/A0357A6F0F63B6FCC1257455003AF016/$FILE/2003_Hrvatski%20sabor.pdf</t>
    <phoneticPr fontId="1"/>
  </si>
  <si>
    <t>http://www.izbori.hr/izbori/ipFiles.nsf/0/B029AA2A4DFD526CC1257455003AF8F4/$FILE/2003_Hrvatski%20sabor_manjine.pdf</t>
    <phoneticPr fontId="1"/>
  </si>
  <si>
    <t>http://www.izbori.hr/izbori/ipFiles.nsf/0/232D1A10F1873303C1257455003B0442/$FILE/2007_Hrvatski%20sabor_manjine.pdf</t>
    <phoneticPr fontId="1"/>
  </si>
  <si>
    <t>http://www.izbori.hr/2000Pred/Pred1Krug.htm</t>
    <phoneticPr fontId="1"/>
  </si>
  <si>
    <t>http://www.izbori.hr/2000Pred/Pred2Krug.htm</t>
    <phoneticPr fontId="1"/>
  </si>
  <si>
    <t>http://www.izbori.hr/2005Pred/index.html</t>
    <phoneticPr fontId="1"/>
  </si>
  <si>
    <r>
      <t xml:space="preserve">Hrvoje Šošić, </t>
    </r>
    <r>
      <rPr>
        <i/>
        <sz val="10"/>
        <rFont val="Times New Roman"/>
        <family val="1"/>
      </rPr>
      <t>Hrvatski politički leksikon</t>
    </r>
    <r>
      <rPr>
        <sz val="10"/>
        <rFont val="Times New Roman"/>
        <family val="1"/>
      </rPr>
      <t>, 2 vols., Rijeka, 1993.</t>
    </r>
    <phoneticPr fontId="1"/>
  </si>
  <si>
    <r>
      <t xml:space="preserve">Mirjana Kasapović, ed., </t>
    </r>
    <r>
      <rPr>
        <i/>
        <sz val="10"/>
        <rFont val="Times New Roman"/>
        <family val="1"/>
      </rPr>
      <t>Hrvatska politika 1990.-2000</t>
    </r>
    <r>
      <rPr>
        <sz val="10"/>
        <rFont val="Times New Roman"/>
        <family val="1"/>
      </rPr>
      <t>., Zagreb,2001.</t>
    </r>
    <phoneticPr fontId="1"/>
  </si>
  <si>
    <r>
      <t>2005</t>
    </r>
    <r>
      <rPr>
        <sz val="10"/>
        <rFont val="ＭＳ ゴシック"/>
        <family val="3"/>
        <charset val="128"/>
      </rPr>
      <t>年大統領（全般）</t>
    </r>
    <rPh sb="4" eb="5">
      <t>ネン</t>
    </rPh>
    <rPh sb="5" eb="8">
      <t>ダイトウリョウ</t>
    </rPh>
    <rPh sb="9" eb="11">
      <t>ゼンパン</t>
    </rPh>
    <phoneticPr fontId="1"/>
  </si>
  <si>
    <r>
      <t>1990</t>
    </r>
    <r>
      <rPr>
        <sz val="11"/>
        <rFont val="ＭＳ Ｐゴシック"/>
        <family val="3"/>
        <charset val="128"/>
      </rPr>
      <t>年選挙（</t>
    </r>
    <r>
      <rPr>
        <sz val="11"/>
        <rFont val="Times New Roman"/>
        <family val="1"/>
      </rPr>
      <t>1</t>
    </r>
    <r>
      <rPr>
        <sz val="11"/>
        <rFont val="ＭＳ Ｐゴシック"/>
        <family val="3"/>
        <charset val="128"/>
      </rPr>
      <t>）社会政治院（第</t>
    </r>
    <r>
      <rPr>
        <sz val="11"/>
        <rFont val="Times New Roman"/>
        <family val="1"/>
      </rPr>
      <t>1</t>
    </r>
    <r>
      <rPr>
        <sz val="11"/>
        <rFont val="ＭＳ Ｐゴシック"/>
        <family val="3"/>
        <charset val="128"/>
      </rPr>
      <t>回・</t>
    </r>
    <r>
      <rPr>
        <sz val="11"/>
        <rFont val="Times New Roman"/>
        <family val="1"/>
      </rPr>
      <t>4</t>
    </r>
    <r>
      <rPr>
        <sz val="11"/>
        <rFont val="ＭＳ Ｐゴシック"/>
        <family val="3"/>
        <charset val="128"/>
      </rPr>
      <t>月</t>
    </r>
    <r>
      <rPr>
        <sz val="11"/>
        <rFont val="Times New Roman"/>
        <family val="1"/>
      </rPr>
      <t>22</t>
    </r>
    <r>
      <rPr>
        <sz val="11"/>
        <rFont val="ＭＳ Ｐゴシック"/>
        <family val="3"/>
        <charset val="128"/>
      </rPr>
      <t>日、第</t>
    </r>
    <r>
      <rPr>
        <sz val="11"/>
        <rFont val="Times New Roman"/>
        <family val="1"/>
      </rPr>
      <t>2</t>
    </r>
    <r>
      <rPr>
        <sz val="11"/>
        <rFont val="ＭＳ Ｐゴシック"/>
        <family val="3"/>
        <charset val="128"/>
      </rPr>
      <t>回・</t>
    </r>
    <r>
      <rPr>
        <sz val="11"/>
        <rFont val="Times New Roman"/>
        <family val="1"/>
      </rPr>
      <t>5</t>
    </r>
    <r>
      <rPr>
        <sz val="11"/>
        <rFont val="ＭＳ Ｐゴシック"/>
        <family val="3"/>
        <charset val="128"/>
      </rPr>
      <t>月</t>
    </r>
    <r>
      <rPr>
        <sz val="11"/>
        <rFont val="Times New Roman"/>
        <family val="1"/>
      </rPr>
      <t>6</t>
    </r>
    <r>
      <rPr>
        <sz val="11"/>
        <rFont val="ＭＳ Ｐゴシック"/>
        <family val="3"/>
        <charset val="128"/>
      </rPr>
      <t>日）</t>
    </r>
    <rPh sb="10" eb="12">
      <t>シャカイ</t>
    </rPh>
    <rPh sb="12" eb="14">
      <t>セイジ</t>
    </rPh>
    <rPh sb="14" eb="15">
      <t>イン</t>
    </rPh>
    <rPh sb="16" eb="17">
      <t>ダイ</t>
    </rPh>
    <rPh sb="18" eb="19">
      <t>カイ</t>
    </rPh>
    <rPh sb="26" eb="27">
      <t>ダイ</t>
    </rPh>
    <rPh sb="28" eb="29">
      <t>カイ</t>
    </rPh>
    <rPh sb="31" eb="32">
      <t>ガツ</t>
    </rPh>
    <rPh sb="33" eb="34">
      <t>ニチ</t>
    </rPh>
    <phoneticPr fontId="1"/>
  </si>
  <si>
    <r>
      <t>1990</t>
    </r>
    <r>
      <rPr>
        <sz val="11"/>
        <rFont val="ＭＳ Ｐゴシック"/>
        <family val="3"/>
        <charset val="128"/>
      </rPr>
      <t>年選挙（</t>
    </r>
    <r>
      <rPr>
        <sz val="11"/>
        <rFont val="Times New Roman"/>
        <family val="1"/>
      </rPr>
      <t>2</t>
    </r>
    <r>
      <rPr>
        <sz val="11"/>
        <rFont val="ＭＳ Ｐゴシック"/>
        <family val="3"/>
        <charset val="128"/>
      </rPr>
      <t>）コミューン院（第</t>
    </r>
    <r>
      <rPr>
        <sz val="11"/>
        <rFont val="Times New Roman"/>
        <family val="1"/>
      </rPr>
      <t>1</t>
    </r>
    <r>
      <rPr>
        <sz val="11"/>
        <rFont val="ＭＳ Ｐゴシック"/>
        <family val="3"/>
        <charset val="128"/>
      </rPr>
      <t>回・</t>
    </r>
    <r>
      <rPr>
        <sz val="11"/>
        <rFont val="Times New Roman"/>
        <family val="1"/>
      </rPr>
      <t>4</t>
    </r>
    <r>
      <rPr>
        <sz val="11"/>
        <rFont val="ＭＳ Ｐゴシック"/>
        <family val="3"/>
        <charset val="128"/>
      </rPr>
      <t>月</t>
    </r>
    <r>
      <rPr>
        <sz val="11"/>
        <rFont val="Times New Roman"/>
        <family val="1"/>
      </rPr>
      <t>22</t>
    </r>
    <r>
      <rPr>
        <sz val="11"/>
        <rFont val="ＭＳ Ｐゴシック"/>
        <family val="3"/>
        <charset val="128"/>
      </rPr>
      <t>日、第</t>
    </r>
    <r>
      <rPr>
        <sz val="11"/>
        <rFont val="Times New Roman"/>
        <family val="1"/>
      </rPr>
      <t>2</t>
    </r>
    <r>
      <rPr>
        <sz val="11"/>
        <rFont val="ＭＳ Ｐゴシック"/>
        <family val="3"/>
        <charset val="128"/>
      </rPr>
      <t>回・</t>
    </r>
    <r>
      <rPr>
        <sz val="11"/>
        <rFont val="Times New Roman"/>
        <family val="1"/>
      </rPr>
      <t>5</t>
    </r>
    <r>
      <rPr>
        <sz val="11"/>
        <rFont val="ＭＳ Ｐゴシック"/>
        <family val="3"/>
        <charset val="128"/>
      </rPr>
      <t>月</t>
    </r>
    <r>
      <rPr>
        <sz val="11"/>
        <rFont val="Times New Roman"/>
        <family val="1"/>
      </rPr>
      <t>6</t>
    </r>
    <r>
      <rPr>
        <sz val="11"/>
        <rFont val="ＭＳ Ｐゴシック"/>
        <family val="3"/>
        <charset val="128"/>
      </rPr>
      <t>日）</t>
    </r>
    <rPh sb="15" eb="16">
      <t>イン</t>
    </rPh>
    <rPh sb="17" eb="18">
      <t>ダイ</t>
    </rPh>
    <rPh sb="19" eb="20">
      <t>カイ</t>
    </rPh>
    <rPh sb="27" eb="28">
      <t>ダイ</t>
    </rPh>
    <rPh sb="29" eb="30">
      <t>カイ</t>
    </rPh>
    <rPh sb="32" eb="33">
      <t>ガツ</t>
    </rPh>
    <rPh sb="34" eb="35">
      <t>ニチ</t>
    </rPh>
    <phoneticPr fontId="1"/>
  </si>
  <si>
    <t>HDZ</t>
    <phoneticPr fontId="1"/>
  </si>
  <si>
    <t>SKH-SDP</t>
    <phoneticPr fontId="1"/>
  </si>
  <si>
    <t>KNS</t>
    <phoneticPr fontId="1"/>
  </si>
  <si>
    <t>SS-SSH</t>
    <phoneticPr fontId="1"/>
  </si>
  <si>
    <t>HDS</t>
    <phoneticPr fontId="1"/>
  </si>
  <si>
    <t>SKH-SDP/SS-SSH</t>
    <phoneticPr fontId="1"/>
  </si>
  <si>
    <t>SDS</t>
    <phoneticPr fontId="1"/>
  </si>
  <si>
    <r>
      <t>　</t>
    </r>
    <r>
      <rPr>
        <sz val="11"/>
        <rFont val="Times New Roman"/>
        <family val="1"/>
      </rPr>
      <t>SSOH</t>
    </r>
    <phoneticPr fontId="1"/>
  </si>
  <si>
    <t>HDZ</t>
    <phoneticPr fontId="1"/>
  </si>
  <si>
    <t>SKH-SDP</t>
    <phoneticPr fontId="1"/>
  </si>
  <si>
    <t>KNS</t>
    <phoneticPr fontId="1"/>
  </si>
  <si>
    <t>SS-SSH</t>
    <phoneticPr fontId="1"/>
  </si>
  <si>
    <t>HDS</t>
    <phoneticPr fontId="1"/>
  </si>
  <si>
    <t>SKH-SDP/SS-SSH</t>
    <phoneticPr fontId="1"/>
  </si>
  <si>
    <t>SDS</t>
    <phoneticPr fontId="1"/>
  </si>
  <si>
    <r>
      <t>　</t>
    </r>
    <r>
      <rPr>
        <sz val="11"/>
        <rFont val="Times New Roman"/>
        <family val="1"/>
      </rPr>
      <t>HDZ/HSS</t>
    </r>
    <phoneticPr fontId="1"/>
  </si>
  <si>
    <t>HDZ</t>
    <phoneticPr fontId="1"/>
  </si>
  <si>
    <t>SKH-SDP</t>
    <phoneticPr fontId="1"/>
  </si>
  <si>
    <t>KNS</t>
    <phoneticPr fontId="1"/>
  </si>
  <si>
    <t>SS-SSH</t>
    <phoneticPr fontId="1"/>
  </si>
  <si>
    <t>SKH-SDP/SS-SSH</t>
    <phoneticPr fontId="1"/>
  </si>
  <si>
    <t>SDS</t>
    <phoneticPr fontId="1"/>
  </si>
  <si>
    <r>
      <t>18</t>
    </r>
    <r>
      <rPr>
        <sz val="11"/>
        <rFont val="ＭＳ Ｐゴシック"/>
        <family val="3"/>
        <charset val="128"/>
      </rPr>
      <t>歳以上／</t>
    </r>
    <r>
      <rPr>
        <sz val="11"/>
        <rFont val="Times New Roman"/>
        <family val="1"/>
      </rPr>
      <t>18</t>
    </r>
    <r>
      <rPr>
        <sz val="11"/>
        <rFont val="ＭＳ Ｐゴシック"/>
        <family val="3"/>
        <charset val="128"/>
      </rPr>
      <t>歳以上</t>
    </r>
    <rPh sb="2" eb="3">
      <t>サイ</t>
    </rPh>
    <rPh sb="3" eb="5">
      <t>イジョウ</t>
    </rPh>
    <rPh sb="8" eb="9">
      <t>サイ</t>
    </rPh>
    <rPh sb="9" eb="11">
      <t>イジョウ</t>
    </rPh>
    <phoneticPr fontId="1"/>
  </si>
  <si>
    <r>
      <t>4</t>
    </r>
    <r>
      <rPr>
        <sz val="11"/>
        <rFont val="ＭＳ Ｐゴシック"/>
        <family val="3"/>
        <charset val="128"/>
      </rPr>
      <t>年（解散あり）</t>
    </r>
    <rPh sb="1" eb="2">
      <t>ネン</t>
    </rPh>
    <rPh sb="3" eb="5">
      <t>カイサン</t>
    </rPh>
    <phoneticPr fontId="1"/>
  </si>
  <si>
    <t>投票率・得票率計算方法</t>
    <rPh sb="0" eb="3">
      <t>トウヒョウリツ</t>
    </rPh>
    <rPh sb="4" eb="7">
      <t>トクヒョウリツ</t>
    </rPh>
    <rPh sb="7" eb="11">
      <t>トクヒョウリツケイサンホウホウ</t>
    </rPh>
    <phoneticPr fontId="1"/>
  </si>
  <si>
    <t>少数民族条項</t>
    <rPh sb="0" eb="2">
      <t>ショウスウ</t>
    </rPh>
    <rPh sb="2" eb="6">
      <t>ショウスウミンゾクジョウコウ</t>
    </rPh>
    <phoneticPr fontId="1"/>
  </si>
  <si>
    <r>
      <t>5</t>
    </r>
    <r>
      <rPr>
        <sz val="11"/>
        <rFont val="ＭＳ Ｐゴシック"/>
        <family val="3"/>
        <charset val="128"/>
      </rPr>
      <t>年、</t>
    </r>
    <r>
      <rPr>
        <sz val="11"/>
        <rFont val="Times New Roman"/>
        <family val="1"/>
      </rPr>
      <t>1</t>
    </r>
    <r>
      <rPr>
        <sz val="11"/>
        <rFont val="ＭＳ Ｐゴシック"/>
        <family val="3"/>
        <charset val="128"/>
      </rPr>
      <t>回のみ再選可能</t>
    </r>
  </si>
  <si>
    <r>
      <t>2</t>
    </r>
    <r>
      <rPr>
        <sz val="11"/>
        <rFont val="ＭＳ Ｐゴシック"/>
        <family val="3"/>
        <charset val="128"/>
      </rPr>
      <t>回投票制。第</t>
    </r>
    <r>
      <rPr>
        <sz val="11"/>
        <rFont val="Times New Roman"/>
        <family val="1"/>
      </rPr>
      <t>1</t>
    </r>
    <r>
      <rPr>
        <sz val="11"/>
        <rFont val="ＭＳ Ｐゴシック"/>
        <family val="3"/>
        <charset val="128"/>
      </rPr>
      <t>回投票で過半数の票を獲得した候補がいない場合、上位</t>
    </r>
    <r>
      <rPr>
        <sz val="11"/>
        <rFont val="Times New Roman"/>
        <family val="1"/>
      </rPr>
      <t>2</t>
    </r>
    <r>
      <rPr>
        <sz val="11"/>
        <rFont val="ＭＳ Ｐゴシック"/>
        <family val="3"/>
        <charset val="128"/>
      </rPr>
      <t>名の候補による決選投票を実施</t>
    </r>
  </si>
  <si>
    <r>
      <t>1991</t>
    </r>
    <r>
      <rPr>
        <sz val="10"/>
        <rFont val="ＭＳ ゴシック"/>
        <family val="3"/>
        <charset val="128"/>
      </rPr>
      <t>年にクロアチア社会民主党（</t>
    </r>
    <r>
      <rPr>
        <sz val="10"/>
        <rFont val="Times New Roman"/>
        <family val="1"/>
      </rPr>
      <t>SDP</t>
    </r>
    <r>
      <rPr>
        <sz val="10"/>
        <rFont val="ＭＳ ゴシック"/>
        <family val="3"/>
        <charset val="128"/>
      </rPr>
      <t>）に改称</t>
    </r>
    <rPh sb="11" eb="13">
      <t>シャカイ</t>
    </rPh>
    <rPh sb="13" eb="16">
      <t>ミンシュトウ</t>
    </rPh>
    <rPh sb="22" eb="24">
      <t>カイショウ</t>
    </rPh>
    <phoneticPr fontId="1"/>
  </si>
  <si>
    <t>組織の種別</t>
    <phoneticPr fontId="1"/>
  </si>
  <si>
    <t>欧州議会での所属会派</t>
    <rPh sb="0" eb="4">
      <t>オウシュウギカイ</t>
    </rPh>
    <rPh sb="6" eb="8">
      <t>ショゾク</t>
    </rPh>
    <rPh sb="8" eb="10">
      <t>カイハ</t>
    </rPh>
    <phoneticPr fontId="1"/>
  </si>
  <si>
    <r>
      <t>その他の備考</t>
    </r>
    <r>
      <rPr>
        <sz val="11"/>
        <rFont val="Times New Roman"/>
        <family val="1"/>
      </rPr>
      <t>(*</t>
    </r>
    <r>
      <rPr>
        <sz val="11"/>
        <rFont val="ＭＳ ゴシック"/>
        <family val="3"/>
        <charset val="128"/>
      </rPr>
      <t>は選挙参加のリストを参照</t>
    </r>
    <r>
      <rPr>
        <sz val="11"/>
        <rFont val="Times New Roman"/>
        <family val="1"/>
      </rPr>
      <t>)</t>
    </r>
    <rPh sb="9" eb="13">
      <t>センキョサンカ</t>
    </rPh>
    <rPh sb="18" eb="20">
      <t>サンショウ</t>
    </rPh>
    <phoneticPr fontId="1"/>
  </si>
  <si>
    <t>政党</t>
    <rPh sb="0" eb="2">
      <t>セイトウ</t>
    </rPh>
    <phoneticPr fontId="1"/>
  </si>
  <si>
    <t>☆</t>
    <phoneticPr fontId="1"/>
  </si>
  <si>
    <r>
      <t>18</t>
    </r>
    <r>
      <rPr>
        <sz val="11"/>
        <rFont val="ＭＳ Ｐゴシック"/>
        <family val="3"/>
        <charset val="128"/>
      </rPr>
      <t>歳以上／</t>
    </r>
    <r>
      <rPr>
        <sz val="11"/>
        <rFont val="Times New Roman"/>
        <family val="1"/>
      </rPr>
      <t>18</t>
    </r>
    <r>
      <rPr>
        <sz val="11"/>
        <rFont val="ＭＳ Ｐゴシック"/>
        <family val="3"/>
        <charset val="128"/>
      </rPr>
      <t>歳以上（連合労働院は年齢制限なし）</t>
    </r>
    <rPh sb="2" eb="3">
      <t>サイ</t>
    </rPh>
    <rPh sb="3" eb="5">
      <t>イジョウ</t>
    </rPh>
    <rPh sb="8" eb="9">
      <t>サイ</t>
    </rPh>
    <rPh sb="9" eb="11">
      <t>イジョウ</t>
    </rPh>
    <phoneticPr fontId="1"/>
  </si>
  <si>
    <r>
      <t>社会政治院</t>
    </r>
    <r>
      <rPr>
        <sz val="11"/>
        <rFont val="Times New Roman"/>
        <family val="1"/>
      </rPr>
      <t>80</t>
    </r>
    <r>
      <rPr>
        <sz val="11"/>
        <rFont val="ＭＳ Ｐ明朝"/>
        <family val="1"/>
        <charset val="128"/>
      </rPr>
      <t>選挙区、コミューン院</t>
    </r>
    <r>
      <rPr>
        <sz val="11"/>
        <rFont val="Times New Roman"/>
        <family val="1"/>
      </rPr>
      <t>116</t>
    </r>
    <r>
      <rPr>
        <sz val="11"/>
        <rFont val="ＭＳ Ｐ明朝"/>
        <family val="1"/>
        <charset val="128"/>
      </rPr>
      <t>選挙区（</t>
    </r>
    <r>
      <rPr>
        <sz val="11"/>
        <rFont val="Times New Roman"/>
        <family val="1"/>
      </rPr>
      <t>115</t>
    </r>
    <r>
      <rPr>
        <sz val="11"/>
        <rFont val="ＭＳ Ｐ明朝"/>
        <family val="1"/>
        <charset val="128"/>
      </rPr>
      <t>コミューン＋ザグレブ市）、連合労働院</t>
    </r>
    <r>
      <rPr>
        <sz val="11"/>
        <rFont val="Times New Roman"/>
        <family val="1"/>
      </rPr>
      <t>160</t>
    </r>
    <r>
      <rPr>
        <sz val="11"/>
        <rFont val="ＭＳ Ｐ明朝"/>
        <family val="1"/>
        <charset val="128"/>
      </rPr>
      <t>選挙区</t>
    </r>
    <rPh sb="0" eb="2">
      <t>シャカイ</t>
    </rPh>
    <rPh sb="2" eb="4">
      <t>セイジ</t>
    </rPh>
    <rPh sb="4" eb="5">
      <t>イン</t>
    </rPh>
    <rPh sb="7" eb="10">
      <t>センキョク</t>
    </rPh>
    <rPh sb="16" eb="17">
      <t>イン</t>
    </rPh>
    <rPh sb="20" eb="23">
      <t>センキョク</t>
    </rPh>
    <rPh sb="37" eb="38">
      <t>シ</t>
    </rPh>
    <rPh sb="40" eb="42">
      <t>レンゴウ</t>
    </rPh>
    <rPh sb="42" eb="44">
      <t>ロウドウ</t>
    </rPh>
    <rPh sb="44" eb="45">
      <t>イン</t>
    </rPh>
    <rPh sb="48" eb="51">
      <t>センキョク</t>
    </rPh>
    <phoneticPr fontId="1"/>
  </si>
  <si>
    <r>
      <t>1</t>
    </r>
    <r>
      <rPr>
        <sz val="11"/>
        <rFont val="ＭＳ Ｐ明朝"/>
        <family val="1"/>
        <charset val="128"/>
      </rPr>
      <t>選挙区で</t>
    </r>
    <r>
      <rPr>
        <sz val="11"/>
        <rFont val="Times New Roman"/>
        <family val="1"/>
      </rPr>
      <t>1</t>
    </r>
    <r>
      <rPr>
        <sz val="11"/>
        <rFont val="ＭＳ Ｐ明朝"/>
        <family val="1"/>
        <charset val="128"/>
      </rPr>
      <t>議席</t>
    </r>
    <rPh sb="1" eb="4">
      <t>センキョク</t>
    </rPh>
    <rPh sb="6" eb="8">
      <t>ギセキ</t>
    </rPh>
    <phoneticPr fontId="1"/>
  </si>
  <si>
    <r>
      <t>2</t>
    </r>
    <r>
      <rPr>
        <sz val="11"/>
        <rFont val="ＭＳ Ｐゴシック"/>
        <family val="3"/>
        <charset val="128"/>
      </rPr>
      <t>回投票制。第</t>
    </r>
    <r>
      <rPr>
        <sz val="11"/>
        <rFont val="Times New Roman"/>
        <family val="1"/>
      </rPr>
      <t>1</t>
    </r>
    <r>
      <rPr>
        <sz val="11"/>
        <rFont val="ＭＳ Ｐゴシック"/>
        <family val="3"/>
        <charset val="128"/>
      </rPr>
      <t>回投票で過半数の票を獲得した候補がいない場合、</t>
    </r>
    <r>
      <rPr>
        <sz val="11"/>
        <rFont val="Times New Roman"/>
        <family val="1"/>
      </rPr>
      <t>7</t>
    </r>
    <r>
      <rPr>
        <sz val="11"/>
        <rFont val="ＭＳ Ｐゴシック"/>
        <family val="3"/>
        <charset val="128"/>
      </rPr>
      <t>％以上の票を獲得した候補による決選投票を実施</t>
    </r>
    <phoneticPr fontId="1"/>
  </si>
  <si>
    <r>
      <t>なし（</t>
    </r>
    <r>
      <rPr>
        <sz val="11"/>
        <rFont val="Times New Roman"/>
        <family val="1"/>
      </rPr>
      <t>7%</t>
    </r>
    <r>
      <rPr>
        <sz val="11"/>
        <rFont val="ＭＳ Ｐゴシック"/>
        <family val="3"/>
        <charset val="128"/>
      </rPr>
      <t>）</t>
    </r>
    <phoneticPr fontId="1"/>
  </si>
  <si>
    <t>小選挙区</t>
    <phoneticPr fontId="1"/>
  </si>
  <si>
    <r>
      <t>18</t>
    </r>
    <r>
      <rPr>
        <sz val="11"/>
        <rFont val="ＭＳ Ｐゴシック"/>
        <family val="3"/>
        <charset val="128"/>
      </rPr>
      <t>歳以上／</t>
    </r>
    <r>
      <rPr>
        <sz val="11"/>
        <rFont val="Times New Roman"/>
        <family val="1"/>
      </rPr>
      <t>18</t>
    </r>
    <r>
      <rPr>
        <sz val="11"/>
        <rFont val="ＭＳ Ｐゴシック"/>
        <family val="3"/>
        <charset val="128"/>
      </rPr>
      <t>歳以上</t>
    </r>
    <phoneticPr fontId="1"/>
  </si>
  <si>
    <t>小選挙区および比例代表（ドント式）</t>
    <phoneticPr fontId="1"/>
  </si>
  <si>
    <r>
      <t>小選挙区では候補者に投票（</t>
    </r>
    <r>
      <rPr>
        <sz val="11"/>
        <rFont val="Times New Roman"/>
        <family val="1"/>
      </rPr>
      <t>1</t>
    </r>
    <r>
      <rPr>
        <sz val="11"/>
        <rFont val="ＭＳ Ｐゴシック"/>
        <family val="3"/>
        <charset val="128"/>
      </rPr>
      <t>回投票制）、比例区では政党等による候補者名簿に投票</t>
    </r>
    <rPh sb="10" eb="12">
      <t>トウヒョウ</t>
    </rPh>
    <phoneticPr fontId="1"/>
  </si>
  <si>
    <r>
      <t>120</t>
    </r>
    <r>
      <rPr>
        <sz val="11"/>
        <rFont val="ＭＳ Ｐゴシック"/>
        <family val="3"/>
        <charset val="128"/>
      </rPr>
      <t>議席のうち、</t>
    </r>
    <r>
      <rPr>
        <sz val="11"/>
        <rFont val="Times New Roman"/>
        <family val="1"/>
      </rPr>
      <t>60</t>
    </r>
    <r>
      <rPr>
        <sz val="11"/>
        <rFont val="ＭＳ Ｐゴシック"/>
        <family val="3"/>
        <charset val="128"/>
      </rPr>
      <t>議席が小選挙区、残り</t>
    </r>
    <r>
      <rPr>
        <sz val="11"/>
        <rFont val="Times New Roman"/>
        <family val="1"/>
      </rPr>
      <t>60</t>
    </r>
    <r>
      <rPr>
        <sz val="11"/>
        <rFont val="ＭＳ Ｐゴシック"/>
        <family val="3"/>
        <charset val="128"/>
      </rPr>
      <t>議席が比例区（全国区）
少数民族枠あり（</t>
    </r>
    <r>
      <rPr>
        <sz val="11"/>
        <rFont val="Times New Roman"/>
        <family val="1"/>
      </rPr>
      <t>4</t>
    </r>
    <r>
      <rPr>
        <sz val="11"/>
        <rFont val="ＭＳ Ｐゴシック"/>
        <family val="3"/>
        <charset val="128"/>
      </rPr>
      <t>つの特別選挙区を設定するほか、すべての少数民族あわせて最低</t>
    </r>
    <r>
      <rPr>
        <sz val="11"/>
        <rFont val="Times New Roman"/>
        <family val="1"/>
      </rPr>
      <t>18</t>
    </r>
    <r>
      <rPr>
        <sz val="11"/>
        <rFont val="ＭＳ Ｐゴシック"/>
        <family val="3"/>
        <charset val="128"/>
      </rPr>
      <t>議席を保証）</t>
    </r>
    <rPh sb="46" eb="48">
      <t>トクベツ</t>
    </rPh>
    <rPh sb="48" eb="51">
      <t>センキョク</t>
    </rPh>
    <rPh sb="52" eb="54">
      <t>セッテイ</t>
    </rPh>
    <rPh sb="63" eb="65">
      <t>ショウスウ</t>
    </rPh>
    <rPh sb="65" eb="67">
      <t>ミンゾク</t>
    </rPh>
    <rPh sb="71" eb="73">
      <t>サイテイ</t>
    </rPh>
    <rPh sb="75" eb="77">
      <t>ギセキ</t>
    </rPh>
    <rPh sb="78" eb="80">
      <t>ホショウ</t>
    </rPh>
    <phoneticPr fontId="1"/>
  </si>
  <si>
    <r>
      <t xml:space="preserve">Zakon o izboru zastupnika u Sabor Republike Hrvatske, </t>
    </r>
    <r>
      <rPr>
        <i/>
        <sz val="11"/>
        <rFont val="Times New Roman"/>
        <family val="1"/>
      </rPr>
      <t>Narodne novine</t>
    </r>
    <r>
      <rPr>
        <sz val="11"/>
        <rFont val="Times New Roman"/>
        <family val="1"/>
      </rPr>
      <t xml:space="preserve">, br.22/1992; Zako o izmjenama i dopunama Zakona o izboru zastupnika u Sabor Republike Hrvatske, </t>
    </r>
    <r>
      <rPr>
        <i/>
        <sz val="11"/>
        <rFont val="Times New Roman"/>
        <family val="1"/>
      </rPr>
      <t>Narodne novine</t>
    </r>
    <r>
      <rPr>
        <sz val="11"/>
        <rFont val="Times New Roman"/>
        <family val="1"/>
      </rPr>
      <t>, br.1/1993.</t>
    </r>
    <phoneticPr fontId="1"/>
  </si>
  <si>
    <r>
      <t xml:space="preserve">Zakon o izboru i opozivu odbornika i zastupnika, </t>
    </r>
    <r>
      <rPr>
        <i/>
        <sz val="11"/>
        <rFont val="Times New Roman"/>
        <family val="1"/>
      </rPr>
      <t>Narodne novine</t>
    </r>
    <r>
      <rPr>
        <sz val="11"/>
        <rFont val="Times New Roman"/>
        <family val="1"/>
      </rPr>
      <t>, br.7/1990.</t>
    </r>
    <phoneticPr fontId="1"/>
  </si>
  <si>
    <r>
      <t xml:space="preserve">Zakon o izboru zastupnika u Sabor Republike Hrvatske, </t>
    </r>
    <r>
      <rPr>
        <i/>
        <sz val="11"/>
        <rFont val="Times New Roman"/>
        <family val="1"/>
      </rPr>
      <t>Narodne novine</t>
    </r>
    <r>
      <rPr>
        <sz val="11"/>
        <rFont val="Times New Roman"/>
        <family val="1"/>
      </rPr>
      <t>, br.22/1992.</t>
    </r>
    <phoneticPr fontId="1"/>
  </si>
  <si>
    <r>
      <t xml:space="preserve">Zakon o izboru predsjednika Republike Hrvatske, </t>
    </r>
    <r>
      <rPr>
        <i/>
        <sz val="11"/>
        <rFont val="Times New Roman"/>
        <family val="1"/>
      </rPr>
      <t>Narodne novine</t>
    </r>
    <r>
      <rPr>
        <sz val="11"/>
        <rFont val="Times New Roman"/>
        <family val="1"/>
      </rPr>
      <t>, br.22/1992.</t>
    </r>
    <phoneticPr fontId="1"/>
  </si>
  <si>
    <r>
      <t>Stranke u Jugoslaviji</t>
    </r>
    <r>
      <rPr>
        <sz val="10"/>
        <rFont val="Times New Roman"/>
        <family val="1"/>
      </rPr>
      <t>, Beograd, 1990.</t>
    </r>
    <phoneticPr fontId="1"/>
  </si>
  <si>
    <t>HSS/IDS/HNS/LS/ASH</t>
    <phoneticPr fontId="1"/>
  </si>
  <si>
    <t>SDP/HNS</t>
    <phoneticPr fontId="1"/>
  </si>
  <si>
    <t>首相名</t>
    <rPh sb="0" eb="3">
      <t>シュショウメイ</t>
    </rPh>
    <phoneticPr fontId="1"/>
  </si>
  <si>
    <t>首相名日本語表記</t>
    <rPh sb="0" eb="8">
      <t>シュショウメイニホンゴヒョウキ</t>
    </rPh>
    <phoneticPr fontId="1"/>
  </si>
  <si>
    <t>任期</t>
    <rPh sb="0" eb="2">
      <t>ニンキ</t>
    </rPh>
    <phoneticPr fontId="1"/>
  </si>
  <si>
    <t>備考</t>
    <rPh sb="0" eb="2">
      <t>ビコウ</t>
    </rPh>
    <phoneticPr fontId="1"/>
  </si>
  <si>
    <t>MANOLIĆ, Josip</t>
    <phoneticPr fontId="1"/>
  </si>
  <si>
    <t>マノリチ</t>
    <phoneticPr fontId="1"/>
  </si>
  <si>
    <t>グレグリチ</t>
    <phoneticPr fontId="1"/>
  </si>
  <si>
    <t>挙国一致内閣</t>
    <rPh sb="0" eb="2">
      <t>キョコク</t>
    </rPh>
    <rPh sb="2" eb="4">
      <t>イッチ</t>
    </rPh>
    <rPh sb="4" eb="6">
      <t>ナイカク</t>
    </rPh>
    <phoneticPr fontId="1"/>
  </si>
  <si>
    <t>シャリニチ</t>
    <phoneticPr fontId="1"/>
  </si>
  <si>
    <t>1992.8.12~1993.4.3</t>
    <phoneticPr fontId="1"/>
  </si>
  <si>
    <t>VALENTIĆ, Nikica</t>
    <phoneticPr fontId="1"/>
  </si>
  <si>
    <t>ヴァレンティチ</t>
    <phoneticPr fontId="1"/>
  </si>
  <si>
    <t>マテシャ</t>
    <phoneticPr fontId="1"/>
  </si>
  <si>
    <t>RAČAN, Ivica</t>
    <phoneticPr fontId="1"/>
  </si>
  <si>
    <t>ラチャン</t>
    <phoneticPr fontId="1"/>
  </si>
  <si>
    <t>2002.7.30~2003.12.23</t>
    <phoneticPr fontId="1"/>
  </si>
  <si>
    <t>サナデル</t>
    <phoneticPr fontId="1"/>
  </si>
  <si>
    <t>SANADER, Ivo</t>
    <phoneticPr fontId="1"/>
  </si>
  <si>
    <t>2008.1.12~2009.7.6</t>
    <phoneticPr fontId="1"/>
  </si>
  <si>
    <t>コソル</t>
    <phoneticPr fontId="1"/>
  </si>
  <si>
    <t>MESIĆ, Stjepan</t>
    <phoneticPr fontId="1"/>
  </si>
  <si>
    <t>メシチ</t>
    <phoneticPr fontId="1"/>
  </si>
  <si>
    <t>1990.5.30~1990.8.24</t>
    <phoneticPr fontId="1"/>
  </si>
  <si>
    <t>HDZ</t>
    <phoneticPr fontId="1"/>
  </si>
  <si>
    <t>1990.8.24~1991.7.17</t>
    <phoneticPr fontId="1"/>
  </si>
  <si>
    <t>1991.7.17~1992.8.12</t>
    <phoneticPr fontId="1"/>
  </si>
  <si>
    <t>1993.4.3~1995.11.7</t>
    <phoneticPr fontId="1"/>
  </si>
  <si>
    <t>MATEŠA, Zlatko</t>
    <phoneticPr fontId="1"/>
  </si>
  <si>
    <t>1995.11.7~2000.1.27</t>
    <phoneticPr fontId="1"/>
  </si>
  <si>
    <t>2000.1.27~2002.7.30</t>
    <phoneticPr fontId="1"/>
  </si>
  <si>
    <t>RAČAN, Ivica</t>
    <phoneticPr fontId="1"/>
  </si>
  <si>
    <t>SANADER, Ivo</t>
    <phoneticPr fontId="1"/>
  </si>
  <si>
    <t>2003.12.23~2008.1.12</t>
    <phoneticPr fontId="1"/>
  </si>
  <si>
    <t>KOSOR, Jadranka</t>
    <phoneticPr fontId="1"/>
  </si>
  <si>
    <r>
      <t>一時活動を休止していたが、</t>
    </r>
    <r>
      <rPr>
        <sz val="10"/>
        <rFont val="Times New Roman"/>
        <family val="1"/>
      </rPr>
      <t>2007</t>
    </r>
    <r>
      <rPr>
        <sz val="10"/>
        <rFont val="ＭＳ ゴシック"/>
        <family val="3"/>
        <charset val="128"/>
      </rPr>
      <t>年から執行部を一新して活動を再開</t>
    </r>
    <rPh sb="0" eb="2">
      <t>イチジ</t>
    </rPh>
    <rPh sb="2" eb="4">
      <t>カツドウ</t>
    </rPh>
    <rPh sb="5" eb="7">
      <t>キュウシ</t>
    </rPh>
    <rPh sb="17" eb="18">
      <t>ネン</t>
    </rPh>
    <rPh sb="20" eb="23">
      <t>シッコウブ</t>
    </rPh>
    <rPh sb="24" eb="26">
      <t>イッシン</t>
    </rPh>
    <rPh sb="28" eb="30">
      <t>カツドウ</t>
    </rPh>
    <rPh sb="31" eb="33">
      <t>サイカイ</t>
    </rPh>
    <phoneticPr fontId="1"/>
  </si>
  <si>
    <r>
      <t>Hrvatska narodna stranka</t>
    </r>
    <r>
      <rPr>
        <sz val="10"/>
        <rFont val="ＭＳ Ｐ明朝"/>
        <family val="1"/>
        <charset val="128"/>
      </rPr>
      <t>　</t>
    </r>
    <r>
      <rPr>
        <sz val="10"/>
        <rFont val="Times New Roman"/>
        <family val="1"/>
      </rPr>
      <t xml:space="preserve"> - Liberalni demokrati</t>
    </r>
    <phoneticPr fontId="1"/>
  </si>
  <si>
    <r>
      <t>1993</t>
    </r>
    <r>
      <rPr>
        <sz val="10"/>
        <rFont val="ＭＳ ゴシック"/>
        <family val="3"/>
        <charset val="128"/>
      </rPr>
      <t>年選挙では、選挙連合</t>
    </r>
    <r>
      <rPr>
        <sz val="10"/>
        <rFont val="Times New Roman"/>
        <family val="1"/>
      </rPr>
      <t>HSLS/HNS/SDP</t>
    </r>
    <r>
      <rPr>
        <sz val="10"/>
        <rFont val="ＭＳ ゴシック"/>
        <family val="3"/>
        <charset val="128"/>
      </rPr>
      <t>に参加したほか、クロアチア・キリスト教民主党（</t>
    </r>
    <r>
      <rPr>
        <sz val="10"/>
        <rFont val="Times New Roman"/>
        <family val="1"/>
      </rPr>
      <t>HKDS</t>
    </r>
    <r>
      <rPr>
        <sz val="10"/>
        <rFont val="ＭＳ ゴシック"/>
        <family val="3"/>
        <charset val="128"/>
      </rPr>
      <t>）、民主変革党（</t>
    </r>
    <r>
      <rPr>
        <sz val="10"/>
        <rFont val="Times New Roman"/>
        <family val="1"/>
      </rPr>
      <t>SDP</t>
    </r>
    <r>
      <rPr>
        <sz val="10"/>
        <rFont val="ＭＳ ゴシック"/>
        <family val="3"/>
        <charset val="128"/>
      </rPr>
      <t>）と連合。</t>
    </r>
    <r>
      <rPr>
        <sz val="10"/>
        <rFont val="Times New Roman"/>
        <family val="1"/>
      </rPr>
      <t>1997</t>
    </r>
    <r>
      <rPr>
        <sz val="10"/>
        <rFont val="ＭＳ ゴシック"/>
        <family val="3"/>
        <charset val="128"/>
      </rPr>
      <t>年選挙では、選挙連合</t>
    </r>
    <r>
      <rPr>
        <sz val="10"/>
        <rFont val="Times New Roman"/>
        <family val="1"/>
      </rPr>
      <t>SDP/HNS</t>
    </r>
    <r>
      <rPr>
        <sz val="10"/>
        <rFont val="ＭＳ ゴシック"/>
        <family val="3"/>
        <charset val="128"/>
      </rPr>
      <t>に参加したほか、一部の選挙区で選挙連合</t>
    </r>
    <r>
      <rPr>
        <sz val="10"/>
        <rFont val="Times New Roman"/>
        <family val="1"/>
      </rPr>
      <t>HSLS/HSS</t>
    </r>
    <r>
      <rPr>
        <sz val="10"/>
        <rFont val="ＭＳ ゴシック"/>
        <family val="3"/>
        <charset val="128"/>
      </rPr>
      <t>に参加。</t>
    </r>
    <rPh sb="55" eb="57">
      <t>ミンシュ</t>
    </rPh>
    <rPh sb="57" eb="59">
      <t>ヘンカク</t>
    </rPh>
    <rPh sb="59" eb="60">
      <t>トウ</t>
    </rPh>
    <rPh sb="98" eb="100">
      <t>イチブ</t>
    </rPh>
    <rPh sb="101" eb="104">
      <t>センキョク</t>
    </rPh>
    <rPh sb="105" eb="107">
      <t>センキョ</t>
    </rPh>
    <rPh sb="107" eb="109">
      <t>レンゴウ</t>
    </rPh>
    <rPh sb="118" eb="120">
      <t>サンカ</t>
    </rPh>
    <phoneticPr fontId="1"/>
  </si>
  <si>
    <r>
      <t>1993</t>
    </r>
    <r>
      <rPr>
        <sz val="10"/>
        <rFont val="ＭＳ Ｐ明朝"/>
        <family val="1"/>
        <charset val="128"/>
      </rPr>
      <t>年県院選挙のための選挙連合</t>
    </r>
    <phoneticPr fontId="1"/>
  </si>
  <si>
    <r>
      <t>Hrvatsk</t>
    </r>
    <r>
      <rPr>
        <sz val="10"/>
        <rFont val="ＭＳ Ｐ明朝"/>
        <family val="1"/>
        <charset val="128"/>
      </rPr>
      <t>ｉ</t>
    </r>
    <r>
      <rPr>
        <sz val="10"/>
        <rFont val="Times New Roman"/>
        <family val="1"/>
      </rPr>
      <t xml:space="preserve"> demokratski savez Slavonije i Baranje</t>
    </r>
    <phoneticPr fontId="1"/>
  </si>
  <si>
    <r>
      <t>クロアチア民主同盟（</t>
    </r>
    <r>
      <rPr>
        <sz val="10"/>
        <rFont val="Times New Roman"/>
        <family val="1"/>
      </rPr>
      <t>HDZ</t>
    </r>
    <r>
      <rPr>
        <sz val="10"/>
        <rFont val="ＭＳ ゴシック"/>
        <family val="3"/>
        <charset val="128"/>
      </rPr>
      <t>）から分離（</t>
    </r>
    <r>
      <rPr>
        <sz val="10"/>
        <rFont val="Times New Roman"/>
        <family val="1"/>
      </rPr>
      <t>Branimir Glava</t>
    </r>
    <r>
      <rPr>
        <sz val="10"/>
        <rFont val="ＭＳ ゴシック"/>
        <family val="3"/>
        <charset val="128"/>
      </rPr>
      <t>šら）</t>
    </r>
    <rPh sb="5" eb="7">
      <t>ミンシュ</t>
    </rPh>
    <rPh sb="7" eb="9">
      <t>ドウメイ</t>
    </rPh>
    <rPh sb="16" eb="18">
      <t>ブンリ</t>
    </rPh>
    <phoneticPr fontId="1"/>
  </si>
  <si>
    <r>
      <t>HSLS</t>
    </r>
    <r>
      <rPr>
        <sz val="10"/>
        <rFont val="ＭＳ ゴシック"/>
        <family val="3"/>
        <charset val="128"/>
      </rPr>
      <t>、</t>
    </r>
    <r>
      <rPr>
        <sz val="10"/>
        <rFont val="Times New Roman"/>
        <family val="1"/>
      </rPr>
      <t>HDS</t>
    </r>
    <r>
      <rPr>
        <sz val="10"/>
        <rFont val="ＭＳ ゴシック"/>
        <family val="3"/>
        <charset val="128"/>
      </rPr>
      <t>、</t>
    </r>
    <r>
      <rPr>
        <sz val="10"/>
        <rFont val="Times New Roman"/>
        <family val="1"/>
      </rPr>
      <t>HKDS</t>
    </r>
    <r>
      <rPr>
        <sz val="10"/>
        <rFont val="ＭＳ ゴシック"/>
        <family val="3"/>
        <charset val="128"/>
      </rPr>
      <t>、</t>
    </r>
    <r>
      <rPr>
        <sz val="10"/>
        <rFont val="Times New Roman"/>
        <family val="1"/>
      </rPr>
      <t>SDH</t>
    </r>
    <r>
      <rPr>
        <sz val="10"/>
        <rFont val="ＭＳ ゴシック"/>
        <family val="3"/>
        <charset val="128"/>
      </rPr>
      <t>および無所属候補で構成する政党連合</t>
    </r>
    <phoneticPr fontId="1"/>
  </si>
  <si>
    <r>
      <t>クロアチア社会自由党（</t>
    </r>
    <r>
      <rPr>
        <sz val="10"/>
        <rFont val="Times New Roman"/>
        <family val="1"/>
      </rPr>
      <t>HSLS</t>
    </r>
    <r>
      <rPr>
        <sz val="10"/>
        <rFont val="ＭＳ ゴシック"/>
        <family val="3"/>
        <charset val="128"/>
      </rPr>
      <t>）から分離（</t>
    </r>
    <r>
      <rPr>
        <sz val="10"/>
        <rFont val="Times New Roman"/>
        <family val="1"/>
      </rPr>
      <t>Jozo Rado</t>
    </r>
    <r>
      <rPr>
        <sz val="10"/>
        <rFont val="ＭＳ ゴシック"/>
        <family val="3"/>
        <charset val="128"/>
      </rPr>
      <t>šら）</t>
    </r>
    <rPh sb="5" eb="7">
      <t>シャカイ</t>
    </rPh>
    <rPh sb="7" eb="10">
      <t>ジユウトウ</t>
    </rPh>
    <phoneticPr fontId="1"/>
  </si>
  <si>
    <r>
      <t>1945</t>
    </r>
    <r>
      <rPr>
        <sz val="10"/>
        <rFont val="ＭＳ Ｐ明朝"/>
        <family val="1"/>
        <charset val="128"/>
      </rPr>
      <t>（</t>
    </r>
    <r>
      <rPr>
        <sz val="10"/>
        <rFont val="Times New Roman"/>
        <family val="1"/>
      </rPr>
      <t>1953</t>
    </r>
    <r>
      <rPr>
        <sz val="10"/>
        <rFont val="ＭＳ Ｐ明朝"/>
        <family val="1"/>
        <charset val="128"/>
      </rPr>
      <t>）</t>
    </r>
    <phoneticPr fontId="1"/>
  </si>
  <si>
    <r>
      <t>1990</t>
    </r>
    <r>
      <rPr>
        <sz val="10"/>
        <rFont val="ＭＳ ゴシック"/>
        <family val="3"/>
        <charset val="128"/>
      </rPr>
      <t>年以降、自然消滅（政党への転換をはからず）</t>
    </r>
    <phoneticPr fontId="1"/>
  </si>
  <si>
    <t>Zelena akcija Split/SKH-SDP</t>
    <phoneticPr fontId="1"/>
  </si>
  <si>
    <r>
      <t>1990</t>
    </r>
    <r>
      <rPr>
        <sz val="10"/>
        <rFont val="ＭＳ ゴシック"/>
        <family val="3"/>
        <charset val="128"/>
      </rPr>
      <t>年議会選挙のための選挙連合</t>
    </r>
    <phoneticPr fontId="1"/>
  </si>
  <si>
    <r>
      <t>1997</t>
    </r>
    <r>
      <rPr>
        <sz val="11"/>
        <rFont val="ＭＳ Ｐゴシック"/>
        <family val="3"/>
        <charset val="128"/>
      </rPr>
      <t>年選挙（</t>
    </r>
    <r>
      <rPr>
        <sz val="11"/>
        <rFont val="Times New Roman"/>
        <family val="1"/>
      </rPr>
      <t>4</t>
    </r>
    <r>
      <rPr>
        <sz val="11"/>
        <rFont val="ＭＳ Ｐゴシック"/>
        <family val="3"/>
        <charset val="128"/>
      </rPr>
      <t>月</t>
    </r>
    <r>
      <rPr>
        <sz val="11"/>
        <rFont val="Times New Roman"/>
        <family val="1"/>
      </rPr>
      <t>1</t>
    </r>
    <r>
      <rPr>
        <sz val="11"/>
        <rFont val="ＭＳ Ｐゴシック"/>
        <family val="3"/>
        <charset val="128"/>
      </rPr>
      <t>日）</t>
    </r>
    <phoneticPr fontId="1"/>
  </si>
  <si>
    <r>
      <t>　</t>
    </r>
    <r>
      <rPr>
        <sz val="11"/>
        <rFont val="Times New Roman"/>
        <family val="1"/>
      </rPr>
      <t>SDP</t>
    </r>
    <phoneticPr fontId="1"/>
  </si>
  <si>
    <r>
      <t>　</t>
    </r>
    <r>
      <rPr>
        <sz val="11"/>
        <rFont val="Times New Roman"/>
        <family val="1"/>
      </rPr>
      <t>HNS</t>
    </r>
    <phoneticPr fontId="1"/>
  </si>
  <si>
    <r>
      <t>　</t>
    </r>
    <r>
      <rPr>
        <sz val="11"/>
        <rFont val="Times New Roman"/>
        <family val="1"/>
      </rPr>
      <t xml:space="preserve">SKH-SDP/
</t>
    </r>
    <r>
      <rPr>
        <sz val="11"/>
        <rFont val="ＭＳ Ｐ明朝"/>
        <family val="1"/>
        <charset val="128"/>
      </rPr>
      <t>　</t>
    </r>
    <r>
      <rPr>
        <sz val="11"/>
        <rFont val="Times New Roman"/>
        <family val="1"/>
      </rPr>
      <t>SS-SSH/SSOH/</t>
    </r>
    <phoneticPr fontId="1"/>
  </si>
  <si>
    <r>
      <t>　</t>
    </r>
    <r>
      <rPr>
        <sz val="11"/>
        <rFont val="Times New Roman"/>
        <family val="1"/>
      </rPr>
      <t xml:space="preserve">Zelena akcija Split/
</t>
    </r>
    <r>
      <rPr>
        <sz val="11"/>
        <rFont val="ＭＳ Ｐ明朝"/>
        <family val="1"/>
        <charset val="128"/>
      </rPr>
      <t>　</t>
    </r>
    <r>
      <rPr>
        <sz val="11"/>
        <rFont val="Times New Roman"/>
        <family val="1"/>
      </rPr>
      <t>SKH-SDP</t>
    </r>
    <phoneticPr fontId="1"/>
  </si>
  <si>
    <r>
      <t>　</t>
    </r>
    <r>
      <rPr>
        <sz val="11"/>
        <rFont val="Times New Roman"/>
        <family val="1"/>
      </rPr>
      <t>HDZ/HDS</t>
    </r>
    <phoneticPr fontId="1"/>
  </si>
  <si>
    <r>
      <t>　</t>
    </r>
    <r>
      <rPr>
        <sz val="11"/>
        <rFont val="Times New Roman"/>
        <family val="1"/>
      </rPr>
      <t xml:space="preserve">SKH-SDP/SS-SSH/
</t>
    </r>
    <r>
      <rPr>
        <sz val="11"/>
        <rFont val="ＭＳ Ｐ明朝"/>
        <family val="1"/>
        <charset val="128"/>
      </rPr>
      <t>　</t>
    </r>
    <r>
      <rPr>
        <sz val="11"/>
        <rFont val="Times New Roman"/>
        <family val="1"/>
      </rPr>
      <t>SSOH/SUBNOR</t>
    </r>
    <phoneticPr fontId="1"/>
  </si>
  <si>
    <r>
      <t>　</t>
    </r>
    <r>
      <rPr>
        <sz val="11"/>
        <rFont val="Times New Roman"/>
        <family val="1"/>
      </rPr>
      <t>HDZ/HSLS</t>
    </r>
    <phoneticPr fontId="1"/>
  </si>
  <si>
    <r>
      <t>　</t>
    </r>
    <r>
      <rPr>
        <sz val="11"/>
        <rFont val="Times New Roman"/>
        <family val="1"/>
      </rPr>
      <t xml:space="preserve">SKH-SDP/SS-SSH/
</t>
    </r>
    <r>
      <rPr>
        <sz val="11"/>
        <rFont val="ＭＳ Ｐ明朝"/>
        <family val="1"/>
        <charset val="128"/>
      </rPr>
      <t>　</t>
    </r>
    <r>
      <rPr>
        <sz val="11"/>
        <rFont val="Times New Roman"/>
        <family val="1"/>
      </rPr>
      <t>SSOH</t>
    </r>
    <phoneticPr fontId="1"/>
  </si>
  <si>
    <r>
      <t>　</t>
    </r>
    <r>
      <rPr>
        <sz val="11"/>
        <rFont val="Times New Roman"/>
        <family val="1"/>
      </rPr>
      <t xml:space="preserve">SKH-SDP/SS-SSH/
</t>
    </r>
    <r>
      <rPr>
        <sz val="11"/>
        <rFont val="ＭＳ Ｐ明朝"/>
        <family val="1"/>
        <charset val="128"/>
      </rPr>
      <t>　</t>
    </r>
    <r>
      <rPr>
        <sz val="11"/>
        <rFont val="Times New Roman"/>
        <family val="1"/>
      </rPr>
      <t>SSOH</t>
    </r>
    <phoneticPr fontId="1"/>
  </si>
  <si>
    <r>
      <t>　</t>
    </r>
    <r>
      <rPr>
        <sz val="11"/>
        <rFont val="Times New Roman"/>
        <family val="1"/>
      </rPr>
      <t>HSS</t>
    </r>
    <phoneticPr fontId="1"/>
  </si>
  <si>
    <r>
      <t>　</t>
    </r>
    <r>
      <rPr>
        <sz val="11"/>
        <rFont val="Times New Roman"/>
        <family val="1"/>
      </rPr>
      <t xml:space="preserve">Udruženje
</t>
    </r>
    <r>
      <rPr>
        <sz val="11"/>
        <rFont val="ＭＳ Ｐ明朝"/>
        <family val="1"/>
        <charset val="128"/>
      </rPr>
      <t>　</t>
    </r>
    <r>
      <rPr>
        <sz val="11"/>
        <rFont val="Times New Roman"/>
        <family val="1"/>
      </rPr>
      <t xml:space="preserve">samostalnih
</t>
    </r>
    <r>
      <rPr>
        <sz val="11"/>
        <rFont val="ＭＳ Ｐ明朝"/>
        <family val="1"/>
        <charset val="128"/>
      </rPr>
      <t>　</t>
    </r>
    <r>
      <rPr>
        <sz val="11"/>
        <rFont val="Times New Roman"/>
        <family val="1"/>
      </rPr>
      <t xml:space="preserve">privrednika
</t>
    </r>
    <r>
      <rPr>
        <sz val="11"/>
        <rFont val="ＭＳ Ｐ明朝"/>
        <family val="1"/>
        <charset val="128"/>
      </rPr>
      <t>　</t>
    </r>
    <r>
      <rPr>
        <sz val="11"/>
        <rFont val="Times New Roman"/>
        <family val="1"/>
      </rPr>
      <t>Đurđevac</t>
    </r>
    <phoneticPr fontId="1"/>
  </si>
  <si>
    <r>
      <t>1992</t>
    </r>
    <r>
      <rPr>
        <sz val="11"/>
        <rFont val="ＭＳ Ｐゴシック"/>
        <family val="3"/>
        <charset val="128"/>
      </rPr>
      <t>年選挙（</t>
    </r>
    <r>
      <rPr>
        <sz val="11"/>
        <rFont val="Times New Roman"/>
        <family val="1"/>
      </rPr>
      <t>8</t>
    </r>
    <r>
      <rPr>
        <sz val="11"/>
        <rFont val="ＭＳ Ｐゴシック"/>
        <family val="3"/>
        <charset val="128"/>
      </rPr>
      <t>月</t>
    </r>
    <r>
      <rPr>
        <sz val="11"/>
        <rFont val="Times New Roman"/>
        <family val="1"/>
      </rPr>
      <t>2</t>
    </r>
    <r>
      <rPr>
        <sz val="11"/>
        <rFont val="ＭＳ Ｐゴシック"/>
        <family val="3"/>
        <charset val="128"/>
      </rPr>
      <t>日）</t>
    </r>
    <phoneticPr fontId="1"/>
  </si>
  <si>
    <r>
      <t>1995</t>
    </r>
    <r>
      <rPr>
        <sz val="11"/>
        <rFont val="ＭＳ Ｐゴシック"/>
        <family val="3"/>
        <charset val="128"/>
      </rPr>
      <t>年選挙（</t>
    </r>
    <r>
      <rPr>
        <sz val="11"/>
        <rFont val="Times New Roman"/>
        <family val="1"/>
      </rPr>
      <t>10</t>
    </r>
    <r>
      <rPr>
        <sz val="11"/>
        <rFont val="ＭＳ Ｐゴシック"/>
        <family val="3"/>
        <charset val="128"/>
      </rPr>
      <t>月</t>
    </r>
    <r>
      <rPr>
        <sz val="11"/>
        <rFont val="Times New Roman"/>
        <family val="1"/>
      </rPr>
      <t>29</t>
    </r>
    <r>
      <rPr>
        <sz val="11"/>
        <rFont val="ＭＳ Ｐゴシック"/>
        <family val="3"/>
        <charset val="128"/>
      </rPr>
      <t>日）</t>
    </r>
    <phoneticPr fontId="1"/>
  </si>
  <si>
    <r>
      <t>　</t>
    </r>
    <r>
      <rPr>
        <sz val="11"/>
        <rFont val="Times New Roman"/>
        <family val="1"/>
      </rPr>
      <t>IDS</t>
    </r>
    <phoneticPr fontId="1"/>
  </si>
  <si>
    <r>
      <t>2000</t>
    </r>
    <r>
      <rPr>
        <sz val="11"/>
        <rFont val="ＭＳ Ｐゴシック"/>
        <family val="3"/>
        <charset val="128"/>
      </rPr>
      <t>年選挙（</t>
    </r>
    <r>
      <rPr>
        <sz val="11"/>
        <rFont val="Times New Roman"/>
        <family val="1"/>
      </rPr>
      <t>1</t>
    </r>
    <r>
      <rPr>
        <sz val="11"/>
        <rFont val="ＭＳ Ｐゴシック"/>
        <family val="3"/>
        <charset val="128"/>
      </rPr>
      <t>月</t>
    </r>
    <r>
      <rPr>
        <sz val="11"/>
        <rFont val="Times New Roman"/>
        <family val="1"/>
      </rPr>
      <t>3</t>
    </r>
    <r>
      <rPr>
        <sz val="11"/>
        <rFont val="ＭＳ Ｐゴシック"/>
        <family val="3"/>
        <charset val="128"/>
      </rPr>
      <t>日）</t>
    </r>
    <phoneticPr fontId="1"/>
  </si>
  <si>
    <r>
      <t>　</t>
    </r>
    <r>
      <rPr>
        <sz val="11"/>
        <rFont val="Times New Roman"/>
        <family val="1"/>
      </rPr>
      <t>SDP</t>
    </r>
    <phoneticPr fontId="1"/>
  </si>
  <si>
    <r>
      <t>　</t>
    </r>
    <r>
      <rPr>
        <sz val="11"/>
        <rFont val="Times New Roman"/>
        <family val="1"/>
      </rPr>
      <t>HSLS</t>
    </r>
    <phoneticPr fontId="1"/>
  </si>
  <si>
    <r>
      <t>　</t>
    </r>
    <r>
      <rPr>
        <sz val="11"/>
        <rFont val="Times New Roman"/>
        <family val="1"/>
      </rPr>
      <t>PGS</t>
    </r>
    <phoneticPr fontId="1"/>
  </si>
  <si>
    <r>
      <t>　</t>
    </r>
    <r>
      <rPr>
        <sz val="11"/>
        <rFont val="Times New Roman"/>
        <family val="1"/>
      </rPr>
      <t>SBHS</t>
    </r>
    <phoneticPr fontId="1"/>
  </si>
  <si>
    <r>
      <t>　</t>
    </r>
    <r>
      <rPr>
        <sz val="11"/>
        <rFont val="Times New Roman"/>
        <family val="1"/>
      </rPr>
      <t>HSS</t>
    </r>
    <phoneticPr fontId="1"/>
  </si>
  <si>
    <r>
      <t>　</t>
    </r>
    <r>
      <rPr>
        <sz val="11"/>
        <rFont val="Times New Roman"/>
        <family val="1"/>
      </rPr>
      <t>LS</t>
    </r>
    <phoneticPr fontId="1"/>
  </si>
  <si>
    <r>
      <t>　</t>
    </r>
    <r>
      <rPr>
        <sz val="11"/>
        <rFont val="Times New Roman"/>
        <family val="1"/>
      </rPr>
      <t>HSP</t>
    </r>
    <phoneticPr fontId="1"/>
  </si>
  <si>
    <r>
      <t>　</t>
    </r>
    <r>
      <rPr>
        <sz val="11"/>
        <rFont val="Times New Roman"/>
        <family val="1"/>
      </rPr>
      <t>HKDU</t>
    </r>
    <phoneticPr fontId="1"/>
  </si>
  <si>
    <r>
      <t>2003</t>
    </r>
    <r>
      <rPr>
        <sz val="11"/>
        <rFont val="ＭＳ Ｐゴシック"/>
        <family val="3"/>
        <charset val="128"/>
      </rPr>
      <t>年選挙（</t>
    </r>
    <r>
      <rPr>
        <sz val="11"/>
        <rFont val="Times New Roman"/>
        <family val="1"/>
      </rPr>
      <t>11</t>
    </r>
    <r>
      <rPr>
        <sz val="11"/>
        <rFont val="ＭＳ Ｐゴシック"/>
        <family val="3"/>
        <charset val="128"/>
      </rPr>
      <t>月</t>
    </r>
    <r>
      <rPr>
        <sz val="11"/>
        <rFont val="Times New Roman"/>
        <family val="1"/>
      </rPr>
      <t>23</t>
    </r>
    <r>
      <rPr>
        <sz val="11"/>
        <rFont val="ＭＳ Ｐゴシック"/>
        <family val="3"/>
        <charset val="128"/>
      </rPr>
      <t>日）</t>
    </r>
    <phoneticPr fontId="1"/>
  </si>
  <si>
    <r>
      <t>　</t>
    </r>
    <r>
      <rPr>
        <sz val="11"/>
        <rFont val="Times New Roman"/>
        <family val="1"/>
      </rPr>
      <t>SDP</t>
    </r>
    <phoneticPr fontId="1"/>
  </si>
  <si>
    <r>
      <t>　</t>
    </r>
    <r>
      <rPr>
        <sz val="11"/>
        <rFont val="Times New Roman"/>
        <family val="1"/>
      </rPr>
      <t>Libra</t>
    </r>
    <phoneticPr fontId="1"/>
  </si>
  <si>
    <r>
      <t>　</t>
    </r>
    <r>
      <rPr>
        <sz val="11"/>
        <rFont val="Times New Roman"/>
        <family val="1"/>
      </rPr>
      <t>HNS</t>
    </r>
    <phoneticPr fontId="1"/>
  </si>
  <si>
    <r>
      <t>　</t>
    </r>
    <r>
      <rPr>
        <sz val="11"/>
        <rFont val="Times New Roman"/>
        <family val="1"/>
      </rPr>
      <t>PGS</t>
    </r>
    <phoneticPr fontId="1"/>
  </si>
  <si>
    <r>
      <t>　</t>
    </r>
    <r>
      <rPr>
        <sz val="11"/>
        <rFont val="Times New Roman"/>
        <family val="1"/>
      </rPr>
      <t>HSLS</t>
    </r>
    <phoneticPr fontId="1"/>
  </si>
  <si>
    <r>
      <t>　</t>
    </r>
    <r>
      <rPr>
        <sz val="11"/>
        <rFont val="Times New Roman"/>
        <family val="1"/>
      </rPr>
      <t>DC</t>
    </r>
    <phoneticPr fontId="1"/>
  </si>
  <si>
    <r>
      <t>　</t>
    </r>
    <r>
      <rPr>
        <sz val="11"/>
        <rFont val="Times New Roman"/>
        <family val="1"/>
      </rPr>
      <t>HDSS</t>
    </r>
    <phoneticPr fontId="1"/>
  </si>
  <si>
    <r>
      <t>2007</t>
    </r>
    <r>
      <rPr>
        <sz val="11"/>
        <rFont val="ＭＳ Ｐゴシック"/>
        <family val="3"/>
        <charset val="128"/>
      </rPr>
      <t>年選挙（</t>
    </r>
    <r>
      <rPr>
        <sz val="11"/>
        <rFont val="Times New Roman"/>
        <family val="1"/>
      </rPr>
      <t>11</t>
    </r>
    <r>
      <rPr>
        <sz val="11"/>
        <rFont val="ＭＳ Ｐゴシック"/>
        <family val="3"/>
        <charset val="128"/>
      </rPr>
      <t>月</t>
    </r>
    <r>
      <rPr>
        <sz val="11"/>
        <rFont val="Times New Roman"/>
        <family val="1"/>
      </rPr>
      <t>25</t>
    </r>
    <r>
      <rPr>
        <sz val="11"/>
        <rFont val="ＭＳ Ｐゴシック"/>
        <family val="3"/>
        <charset val="128"/>
      </rPr>
      <t>日）</t>
    </r>
    <phoneticPr fontId="1"/>
  </si>
  <si>
    <r>
      <t>　</t>
    </r>
    <r>
      <rPr>
        <sz val="11"/>
        <rFont val="Times New Roman"/>
        <family val="1"/>
      </rPr>
      <t>HSS</t>
    </r>
    <phoneticPr fontId="1"/>
  </si>
  <si>
    <r>
      <t>　</t>
    </r>
    <r>
      <rPr>
        <sz val="11"/>
        <rFont val="Times New Roman"/>
        <family val="1"/>
      </rPr>
      <t>HSLS</t>
    </r>
    <phoneticPr fontId="1"/>
  </si>
  <si>
    <r>
      <t xml:space="preserve">Zakon o izmjenama i dopunama Zakona o izboru zastupnika u Sabor Republike Hrvatske, </t>
    </r>
    <r>
      <rPr>
        <i/>
        <sz val="11"/>
        <rFont val="Times New Roman"/>
        <family val="1"/>
      </rPr>
      <t>Narodne novine</t>
    </r>
    <r>
      <rPr>
        <sz val="11"/>
        <rFont val="Times New Roman"/>
        <family val="1"/>
      </rPr>
      <t>, br.68/1995.</t>
    </r>
    <phoneticPr fontId="1"/>
  </si>
  <si>
    <r>
      <t xml:space="preserve">Zakon o izborima zastupnika u Hrvatski državni Sabor, </t>
    </r>
    <r>
      <rPr>
        <i/>
        <sz val="11"/>
        <rFont val="Times New Roman"/>
        <family val="1"/>
      </rPr>
      <t>Narodne novine</t>
    </r>
    <r>
      <rPr>
        <sz val="11"/>
        <rFont val="Times New Roman"/>
        <family val="1"/>
      </rPr>
      <t>, br.116/1999.</t>
    </r>
    <phoneticPr fontId="1"/>
  </si>
  <si>
    <r>
      <t xml:space="preserve">Zakon o izborima zastupnika u Hrvatski  Sabor, </t>
    </r>
    <r>
      <rPr>
        <i/>
        <sz val="11"/>
        <rFont val="Times New Roman"/>
        <family val="1"/>
      </rPr>
      <t>Narodne novine</t>
    </r>
    <r>
      <rPr>
        <sz val="11"/>
        <rFont val="Times New Roman"/>
        <family val="1"/>
      </rPr>
      <t>, br.69/2003.</t>
    </r>
    <phoneticPr fontId="1"/>
  </si>
  <si>
    <r>
      <t>140</t>
    </r>
    <r>
      <rPr>
        <sz val="11"/>
        <rFont val="ＭＳ Ｐゴシック"/>
        <family val="3"/>
        <charset val="128"/>
      </rPr>
      <t>議席を</t>
    </r>
    <r>
      <rPr>
        <sz val="11"/>
        <rFont val="Times New Roman"/>
        <family val="1"/>
      </rPr>
      <t>10</t>
    </r>
    <r>
      <rPr>
        <sz val="11"/>
        <rFont val="ＭＳ Ｐゴシック"/>
        <family val="3"/>
        <charset val="128"/>
      </rPr>
      <t>選挙区に配分
このほか、少数民族枠</t>
    </r>
    <r>
      <rPr>
        <sz val="11"/>
        <rFont val="Times New Roman"/>
        <family val="1"/>
      </rPr>
      <t>8</t>
    </r>
    <r>
      <rPr>
        <sz val="11"/>
        <rFont val="ＭＳ Ｐゴシック"/>
        <family val="3"/>
        <charset val="128"/>
      </rPr>
      <t>議席（</t>
    </r>
    <r>
      <rPr>
        <sz val="11"/>
        <rFont val="Times New Roman"/>
        <family val="1"/>
      </rPr>
      <t>6</t>
    </r>
    <r>
      <rPr>
        <sz val="11"/>
        <rFont val="ＭＳ Ｐゴシック"/>
        <family val="3"/>
        <charset val="128"/>
      </rPr>
      <t>選挙区）、ディアスポラ枠</t>
    </r>
    <r>
      <rPr>
        <sz val="11"/>
        <rFont val="Times New Roman"/>
        <family val="1"/>
      </rPr>
      <t>3</t>
    </r>
    <r>
      <rPr>
        <sz val="11"/>
        <rFont val="ＭＳ Ｐゴシック"/>
        <family val="3"/>
        <charset val="128"/>
      </rPr>
      <t>議席（</t>
    </r>
    <r>
      <rPr>
        <sz val="11"/>
        <rFont val="Times New Roman"/>
        <family val="1"/>
      </rPr>
      <t>1</t>
    </r>
    <r>
      <rPr>
        <sz val="11"/>
        <rFont val="ＭＳ Ｐゴシック"/>
        <family val="3"/>
        <charset val="128"/>
      </rPr>
      <t>選挙区）</t>
    </r>
    <rPh sb="20" eb="22">
      <t>ショウスウ</t>
    </rPh>
    <rPh sb="22" eb="24">
      <t>ミンゾク</t>
    </rPh>
    <rPh sb="24" eb="25">
      <t>ワク</t>
    </rPh>
    <rPh sb="26" eb="28">
      <t>ギセキ</t>
    </rPh>
    <rPh sb="30" eb="33">
      <t>センキョク</t>
    </rPh>
    <rPh sb="41" eb="42">
      <t>ワク</t>
    </rPh>
    <rPh sb="43" eb="45">
      <t>ギセキ</t>
    </rPh>
    <rPh sb="47" eb="50">
      <t>センキョク</t>
    </rPh>
    <phoneticPr fontId="1"/>
  </si>
  <si>
    <r>
      <t>（</t>
    </r>
    <r>
      <rPr>
        <sz val="11"/>
        <rFont val="Times New Roman"/>
        <family val="1"/>
      </rPr>
      <t>1</t>
    </r>
    <r>
      <rPr>
        <sz val="11"/>
        <rFont val="ＭＳ Ｐゴシック"/>
        <family val="3"/>
        <charset val="128"/>
      </rPr>
      <t>）イタリア人、（</t>
    </r>
    <r>
      <rPr>
        <sz val="11"/>
        <rFont val="Times New Roman"/>
        <family val="1"/>
      </rPr>
      <t>2</t>
    </r>
    <r>
      <rPr>
        <sz val="11"/>
        <rFont val="ＭＳ Ｐゴシック"/>
        <family val="3"/>
        <charset val="128"/>
      </rPr>
      <t>）ハンガリー人、（</t>
    </r>
    <r>
      <rPr>
        <sz val="11"/>
        <rFont val="Times New Roman"/>
        <family val="1"/>
      </rPr>
      <t>3</t>
    </r>
    <r>
      <rPr>
        <sz val="11"/>
        <rFont val="ＭＳ Ｐゴシック"/>
        <family val="3"/>
        <charset val="128"/>
      </rPr>
      <t>）チェコ人・スロヴァキア人、（</t>
    </r>
    <r>
      <rPr>
        <sz val="11"/>
        <rFont val="Times New Roman"/>
        <family val="1"/>
      </rPr>
      <t>4</t>
    </r>
    <r>
      <rPr>
        <sz val="11"/>
        <rFont val="ＭＳ Ｐゴシック"/>
        <family val="3"/>
        <charset val="128"/>
      </rPr>
      <t>）オーストリア人・ブルガリア人・ドイツ人・ポーランド人・ロマ人・ルーマニア人・ルシーン人・ロシア人・トルコ人・ウクライナ人・ヴラフ人・ユダヤ人、（</t>
    </r>
    <r>
      <rPr>
        <sz val="11"/>
        <rFont val="Times New Roman"/>
        <family val="1"/>
      </rPr>
      <t>5</t>
    </r>
    <r>
      <rPr>
        <sz val="11"/>
        <rFont val="ＭＳ Ｐゴシック"/>
        <family val="3"/>
        <charset val="128"/>
      </rPr>
      <t>）アルバニア人・ボスニア人・モンテネグロ人・マケドニア人・スロヴェニア人、（</t>
    </r>
    <r>
      <rPr>
        <sz val="11"/>
        <rFont val="Times New Roman"/>
        <family val="1"/>
      </rPr>
      <t>6</t>
    </r>
    <r>
      <rPr>
        <sz val="11"/>
        <rFont val="ＭＳ Ｐゴシック"/>
        <family val="3"/>
        <charset val="128"/>
      </rPr>
      <t>）セルビア人には特別選挙区を設定し、セルビア人には</t>
    </r>
    <r>
      <rPr>
        <sz val="11"/>
        <rFont val="Times New Roman"/>
        <family val="1"/>
      </rPr>
      <t>3</t>
    </r>
    <r>
      <rPr>
        <sz val="11"/>
        <rFont val="ＭＳ Ｐゴシック"/>
        <family val="3"/>
        <charset val="128"/>
      </rPr>
      <t>議席、その他のグループには各</t>
    </r>
    <r>
      <rPr>
        <sz val="11"/>
        <rFont val="Times New Roman"/>
        <family val="1"/>
      </rPr>
      <t>1</t>
    </r>
    <r>
      <rPr>
        <sz val="11"/>
        <rFont val="ＭＳ Ｐゴシック"/>
        <family val="3"/>
        <charset val="128"/>
      </rPr>
      <t>議席を確保する（セルビア人の特別選挙区においては、有権者は最大</t>
    </r>
    <r>
      <rPr>
        <sz val="11"/>
        <rFont val="Times New Roman"/>
        <family val="1"/>
      </rPr>
      <t>3</t>
    </r>
    <r>
      <rPr>
        <sz val="11"/>
        <rFont val="ＭＳ Ｐゴシック"/>
        <family val="3"/>
        <charset val="128"/>
      </rPr>
      <t>名を選ぶ投票が可能）</t>
    </r>
    <rPh sb="7" eb="8">
      <t>ジン</t>
    </rPh>
    <rPh sb="17" eb="18">
      <t>ジン</t>
    </rPh>
    <rPh sb="25" eb="26">
      <t>ジン</t>
    </rPh>
    <rPh sb="33" eb="34">
      <t>ジン</t>
    </rPh>
    <rPh sb="44" eb="45">
      <t>ジン</t>
    </rPh>
    <rPh sb="51" eb="52">
      <t>ジン</t>
    </rPh>
    <rPh sb="56" eb="57">
      <t>ジン</t>
    </rPh>
    <rPh sb="63" eb="64">
      <t>ジン</t>
    </rPh>
    <rPh sb="67" eb="68">
      <t>ジン</t>
    </rPh>
    <rPh sb="74" eb="75">
      <t>ジン</t>
    </rPh>
    <rPh sb="80" eb="81">
      <t>ジン</t>
    </rPh>
    <rPh sb="85" eb="86">
      <t>ジン</t>
    </rPh>
    <rPh sb="90" eb="91">
      <t>ジン</t>
    </rPh>
    <rPh sb="97" eb="98">
      <t>ジン</t>
    </rPh>
    <rPh sb="102" eb="103">
      <t>ジン</t>
    </rPh>
    <rPh sb="107" eb="108">
      <t>ジン</t>
    </rPh>
    <rPh sb="117" eb="118">
      <t>ジン</t>
    </rPh>
    <rPh sb="123" eb="124">
      <t>ジン</t>
    </rPh>
    <rPh sb="131" eb="132">
      <t>ジン</t>
    </rPh>
    <rPh sb="138" eb="139">
      <t>ジン</t>
    </rPh>
    <rPh sb="146" eb="147">
      <t>ジン</t>
    </rPh>
    <rPh sb="155" eb="156">
      <t>ジン</t>
    </rPh>
    <rPh sb="164" eb="166">
      <t>セッテイ</t>
    </rPh>
    <rPh sb="172" eb="173">
      <t>ジン</t>
    </rPh>
    <rPh sb="176" eb="178">
      <t>ギセキ</t>
    </rPh>
    <rPh sb="181" eb="182">
      <t>タ</t>
    </rPh>
    <rPh sb="189" eb="190">
      <t>カク</t>
    </rPh>
    <rPh sb="191" eb="193">
      <t>ギセキ</t>
    </rPh>
    <rPh sb="194" eb="196">
      <t>カクホ</t>
    </rPh>
    <rPh sb="203" eb="204">
      <t>ジン</t>
    </rPh>
    <rPh sb="205" eb="207">
      <t>トクベツ</t>
    </rPh>
    <rPh sb="207" eb="210">
      <t>センキョク</t>
    </rPh>
    <rPh sb="216" eb="219">
      <t>ユウケンシャ</t>
    </rPh>
    <rPh sb="220" eb="222">
      <t>サイダイ</t>
    </rPh>
    <rPh sb="223" eb="224">
      <t>メイ</t>
    </rPh>
    <rPh sb="225" eb="226">
      <t>エラ</t>
    </rPh>
    <rPh sb="227" eb="229">
      <t>トウヒョウ</t>
    </rPh>
    <rPh sb="230" eb="232">
      <t>カノウ</t>
    </rPh>
    <phoneticPr fontId="1"/>
  </si>
  <si>
    <r>
      <t xml:space="preserve">Zakon o izborima zastupnika u Hrvatski  Sabor, </t>
    </r>
    <r>
      <rPr>
        <i/>
        <sz val="11"/>
        <rFont val="Times New Roman"/>
        <family val="1"/>
      </rPr>
      <t>Narodne novine</t>
    </r>
    <r>
      <rPr>
        <sz val="11"/>
        <rFont val="Times New Roman"/>
        <family val="1"/>
      </rPr>
      <t>, br.145/2010.</t>
    </r>
    <phoneticPr fontId="1"/>
  </si>
  <si>
    <t>http://narodne-novine.nn.hr/clanci/sluzbeni/2010_12_145_3671.html</t>
    <phoneticPr fontId="1"/>
  </si>
  <si>
    <r>
      <t>2011</t>
    </r>
    <r>
      <rPr>
        <sz val="10"/>
        <rFont val="ＭＳ ゴシック"/>
        <family val="3"/>
        <charset val="128"/>
      </rPr>
      <t>年議会</t>
    </r>
    <rPh sb="4" eb="5">
      <t>ネンジョウイン</t>
    </rPh>
    <rPh sb="5" eb="7">
      <t>ギカイ</t>
    </rPh>
    <phoneticPr fontId="1"/>
  </si>
  <si>
    <r>
      <t>2011</t>
    </r>
    <r>
      <rPr>
        <sz val="11"/>
        <rFont val="ＭＳ Ｐゴシック"/>
        <family val="3"/>
        <charset val="128"/>
      </rPr>
      <t>年選挙（</t>
    </r>
    <r>
      <rPr>
        <sz val="11"/>
        <rFont val="Times New Roman"/>
        <family val="1"/>
      </rPr>
      <t>12</t>
    </r>
    <r>
      <rPr>
        <sz val="11"/>
        <rFont val="ＭＳ Ｐゴシック"/>
        <family val="3"/>
        <charset val="128"/>
      </rPr>
      <t>月</t>
    </r>
    <r>
      <rPr>
        <sz val="11"/>
        <rFont val="Times New Roman"/>
        <family val="1"/>
      </rPr>
      <t>4</t>
    </r>
    <r>
      <rPr>
        <sz val="11"/>
        <rFont val="ＭＳ Ｐゴシック"/>
        <family val="3"/>
        <charset val="128"/>
      </rPr>
      <t>日）</t>
    </r>
    <phoneticPr fontId="1"/>
  </si>
  <si>
    <t>GREGURIĆ, Franjo</t>
    <phoneticPr fontId="1"/>
  </si>
  <si>
    <t>MILANOVIĆ, Zoran</t>
    <phoneticPr fontId="1"/>
  </si>
  <si>
    <r>
      <t>2011</t>
    </r>
    <r>
      <rPr>
        <sz val="10"/>
        <rFont val="ＭＳ ゴシック"/>
        <family val="3"/>
        <charset val="128"/>
      </rPr>
      <t>年議会（概要）</t>
    </r>
    <rPh sb="4" eb="5">
      <t>ネンジョウイン</t>
    </rPh>
    <rPh sb="5" eb="7">
      <t>ギカイ</t>
    </rPh>
    <rPh sb="8" eb="10">
      <t>ガイヨウ</t>
    </rPh>
    <phoneticPr fontId="1"/>
  </si>
  <si>
    <t>SDP, HNS, IDS, HSU</t>
    <phoneticPr fontId="1"/>
  </si>
  <si>
    <r>
      <rPr>
        <sz val="11"/>
        <rFont val="ＭＳ Ｐ明朝"/>
        <family val="1"/>
        <charset val="128"/>
      </rPr>
      <t>　</t>
    </r>
    <r>
      <rPr>
        <sz val="11"/>
        <rFont val="Times New Roman"/>
        <family val="1"/>
      </rPr>
      <t>HDZ</t>
    </r>
    <phoneticPr fontId="1"/>
  </si>
  <si>
    <t>Hrvatski laburisti - Stranka rada</t>
    <phoneticPr fontId="1"/>
  </si>
  <si>
    <t>HDSSB</t>
    <phoneticPr fontId="1"/>
  </si>
  <si>
    <r>
      <rPr>
        <sz val="11"/>
        <rFont val="ＭＳ Ｐ明朝"/>
        <family val="1"/>
        <charset val="128"/>
      </rPr>
      <t>　</t>
    </r>
    <r>
      <rPr>
        <sz val="11"/>
        <rFont val="Times New Roman"/>
        <family val="1"/>
      </rPr>
      <t>IDS</t>
    </r>
    <phoneticPr fontId="1"/>
  </si>
  <si>
    <r>
      <rPr>
        <sz val="11"/>
        <rFont val="ＭＳ Ｐ明朝"/>
        <family val="1"/>
        <charset val="128"/>
      </rPr>
      <t>　</t>
    </r>
    <r>
      <rPr>
        <sz val="11"/>
        <rFont val="Times New Roman"/>
        <family val="1"/>
      </rPr>
      <t>DA</t>
    </r>
    <phoneticPr fontId="1"/>
  </si>
  <si>
    <r>
      <rPr>
        <sz val="11"/>
        <rFont val="ＭＳ Ｐ明朝"/>
        <family val="1"/>
        <charset val="128"/>
      </rPr>
      <t>　</t>
    </r>
    <r>
      <rPr>
        <sz val="11"/>
        <rFont val="Times New Roman"/>
        <family val="1"/>
      </rPr>
      <t>RDS</t>
    </r>
    <phoneticPr fontId="1"/>
  </si>
  <si>
    <t>SDSS</t>
    <phoneticPr fontId="1"/>
  </si>
  <si>
    <t>Bošnjačka demokratska stranka Hrvatske</t>
    <phoneticPr fontId="1"/>
  </si>
  <si>
    <t>Centar za provedbu integracija u Europsku uniju</t>
    <phoneticPr fontId="1"/>
  </si>
  <si>
    <t>Savez mađarskih udruga</t>
    <phoneticPr fontId="1"/>
  </si>
  <si>
    <t>HDZ, HGS, DC</t>
    <phoneticPr fontId="1"/>
  </si>
  <si>
    <r>
      <rPr>
        <sz val="11"/>
        <rFont val="ＭＳ Ｐ明朝"/>
        <family val="1"/>
        <charset val="128"/>
      </rPr>
      <t>　</t>
    </r>
    <r>
      <rPr>
        <sz val="11"/>
        <rFont val="Times New Roman"/>
        <family val="1"/>
      </rPr>
      <t>HGS</t>
    </r>
    <phoneticPr fontId="1"/>
  </si>
  <si>
    <r>
      <rPr>
        <sz val="11"/>
        <rFont val="ＭＳ Ｐ明朝"/>
        <family val="1"/>
        <charset val="128"/>
      </rPr>
      <t>　</t>
    </r>
    <r>
      <rPr>
        <sz val="11"/>
        <rFont val="Times New Roman"/>
        <family val="1"/>
      </rPr>
      <t>DC</t>
    </r>
    <phoneticPr fontId="1"/>
  </si>
  <si>
    <r>
      <rPr>
        <sz val="11"/>
        <rFont val="ＭＳ Ｐ明朝"/>
        <family val="1"/>
        <charset val="128"/>
      </rPr>
      <t>　</t>
    </r>
    <r>
      <rPr>
        <sz val="11"/>
        <rFont val="Times New Roman"/>
        <family val="1"/>
      </rPr>
      <t>SDP</t>
    </r>
    <phoneticPr fontId="1"/>
  </si>
  <si>
    <r>
      <rPr>
        <sz val="11"/>
        <rFont val="ＭＳ Ｐ明朝"/>
        <family val="1"/>
        <charset val="128"/>
      </rPr>
      <t>　</t>
    </r>
    <r>
      <rPr>
        <sz val="11"/>
        <rFont val="Times New Roman"/>
        <family val="1"/>
      </rPr>
      <t>HNS</t>
    </r>
    <phoneticPr fontId="1"/>
  </si>
  <si>
    <r>
      <rPr>
        <sz val="11"/>
        <rFont val="ＭＳ Ｐ明朝"/>
        <family val="1"/>
        <charset val="128"/>
      </rPr>
      <t>　</t>
    </r>
    <r>
      <rPr>
        <sz val="11"/>
        <rFont val="Times New Roman"/>
        <family val="1"/>
      </rPr>
      <t>HSU</t>
    </r>
    <phoneticPr fontId="1"/>
  </si>
  <si>
    <t>(80)</t>
    <phoneticPr fontId="1"/>
  </si>
  <si>
    <t>(57.14)</t>
    <phoneticPr fontId="1"/>
  </si>
  <si>
    <t>(44)</t>
    <phoneticPr fontId="1"/>
  </si>
  <si>
    <t>(31.43)</t>
    <phoneticPr fontId="1"/>
  </si>
  <si>
    <t>☆
（▲）</t>
    <phoneticPr fontId="1"/>
  </si>
  <si>
    <t>政党</t>
    <phoneticPr fontId="1"/>
  </si>
  <si>
    <t>クロアチア労働党</t>
    <rPh sb="5" eb="8">
      <t>ロウドウトウ</t>
    </rPh>
    <phoneticPr fontId="1"/>
  </si>
  <si>
    <t>労働組合を基盤とする左派政党</t>
    <rPh sb="0" eb="4">
      <t>ロウドウクミアイ</t>
    </rPh>
    <rPh sb="5" eb="7">
      <t>キバン</t>
    </rPh>
    <rPh sb="10" eb="12">
      <t>サハ</t>
    </rPh>
    <rPh sb="12" eb="14">
      <t>セイトウ</t>
    </rPh>
    <phoneticPr fontId="1"/>
  </si>
  <si>
    <t>HSP dr. Ante Starčević, HČSP</t>
    <phoneticPr fontId="1"/>
  </si>
  <si>
    <r>
      <rPr>
        <sz val="11"/>
        <rFont val="ＭＳ Ｐ明朝"/>
        <family val="1"/>
        <charset val="128"/>
      </rPr>
      <t>　</t>
    </r>
    <r>
      <rPr>
        <sz val="11"/>
        <rFont val="Times New Roman"/>
        <family val="1"/>
      </rPr>
      <t>HSP dr. Ante Starčević</t>
    </r>
    <phoneticPr fontId="1"/>
  </si>
  <si>
    <t>HSP dr. Ante Starčevič</t>
    <phoneticPr fontId="1"/>
  </si>
  <si>
    <t>クロアチア権利党アンテ・スタルチェヴィチ博士</t>
    <rPh sb="5" eb="7">
      <t>ケンリ</t>
    </rPh>
    <rPh sb="7" eb="8">
      <t>トウ</t>
    </rPh>
    <rPh sb="20" eb="22">
      <t>ハカセ</t>
    </rPh>
    <phoneticPr fontId="1"/>
  </si>
  <si>
    <r>
      <t>クロアチア権利党（</t>
    </r>
    <r>
      <rPr>
        <sz val="10"/>
        <rFont val="Times New Roman"/>
        <family val="1"/>
      </rPr>
      <t>HSP</t>
    </r>
    <r>
      <rPr>
        <sz val="10"/>
        <rFont val="ＭＳ ゴシック"/>
        <family val="3"/>
        <charset val="128"/>
      </rPr>
      <t>）から分離（</t>
    </r>
    <r>
      <rPr>
        <sz val="10"/>
        <rFont val="Times New Roman"/>
        <family val="1"/>
      </rPr>
      <t>Ruža Tomašić</t>
    </r>
    <r>
      <rPr>
        <sz val="10"/>
        <rFont val="ＭＳ ゴシック"/>
        <family val="3"/>
        <charset val="128"/>
      </rPr>
      <t>ら）</t>
    </r>
    <rPh sb="5" eb="7">
      <t>ケンリ</t>
    </rPh>
    <rPh sb="7" eb="8">
      <t>トウ</t>
    </rPh>
    <rPh sb="15" eb="17">
      <t>ブンリ</t>
    </rPh>
    <phoneticPr fontId="1"/>
  </si>
  <si>
    <t>SDP/HNS/IDS/HSU</t>
    <phoneticPr fontId="1"/>
  </si>
  <si>
    <r>
      <t>2011</t>
    </r>
    <r>
      <rPr>
        <sz val="10"/>
        <rFont val="ＭＳ Ｐ明朝"/>
        <family val="1"/>
        <charset val="128"/>
      </rPr>
      <t>年議会選挙のための選挙連合で「ククリク」Kukurikuとも呼ばれた</t>
    </r>
    <rPh sb="4" eb="5">
      <t>ネン</t>
    </rPh>
    <rPh sb="5" eb="7">
      <t>ギカイ</t>
    </rPh>
    <rPh sb="7" eb="9">
      <t>センキョ</t>
    </rPh>
    <rPh sb="13" eb="15">
      <t>センキョ</t>
    </rPh>
    <rPh sb="15" eb="17">
      <t>レンゴウ</t>
    </rPh>
    <rPh sb="34" eb="35">
      <t>ヨ</t>
    </rPh>
    <phoneticPr fontId="1"/>
  </si>
  <si>
    <t>クロアチア市民党</t>
    <rPh sb="5" eb="7">
      <t>シミン</t>
    </rPh>
    <rPh sb="7" eb="8">
      <t>トウ</t>
    </rPh>
    <phoneticPr fontId="1"/>
  </si>
  <si>
    <t>http://hgs.com.hr/</t>
  </si>
  <si>
    <t>Croatian Citizen Party</t>
    <phoneticPr fontId="1"/>
  </si>
  <si>
    <r>
      <t>Ivan Grubišić</t>
    </r>
    <r>
      <rPr>
        <sz val="11"/>
        <rFont val="ＭＳ Ｐ明朝"/>
        <family val="1"/>
        <charset val="128"/>
      </rPr>
      <t>（無所属リスト）</t>
    </r>
    <rPh sb="14" eb="17">
      <t>ムショゾク</t>
    </rPh>
    <phoneticPr fontId="1"/>
  </si>
  <si>
    <r>
      <t>クロアチアの歴代内閣と政権構成政党</t>
    </r>
    <r>
      <rPr>
        <sz val="12"/>
        <rFont val="Times New Roman"/>
        <family val="1"/>
      </rPr>
      <t/>
    </r>
    <rPh sb="6" eb="10">
      <t>レキダイナイカク</t>
    </rPh>
    <rPh sb="11" eb="15">
      <t>セイケンコウセイ</t>
    </rPh>
    <rPh sb="15" eb="17">
      <t>サンカセイトウ</t>
    </rPh>
    <phoneticPr fontId="1"/>
  </si>
  <si>
    <t>(1990年の最初の自由選挙以降)</t>
    <phoneticPr fontId="1"/>
  </si>
  <si>
    <t>政権構成政党(*1)</t>
    <rPh sb="0" eb="2">
      <t>セイケン</t>
    </rPh>
    <rPh sb="2" eb="6">
      <t>レンリツコウセイセイトウ</t>
    </rPh>
    <phoneticPr fontId="1"/>
  </si>
  <si>
    <t>(*1)下線は首相出身政党。ない場合は事務管理内閣などの理由で,首相が党籍を有していない内閣</t>
    <phoneticPr fontId="1"/>
  </si>
  <si>
    <t>Hrvatska kršćanska demokratska stranka</t>
    <phoneticPr fontId="1"/>
  </si>
  <si>
    <t>Hrvatska građanska stranka</t>
    <phoneticPr fontId="1"/>
  </si>
  <si>
    <t>HGS</t>
    <phoneticPr fontId="1"/>
  </si>
  <si>
    <t>Hrvatska stranka prava dr. Ante Starčević</t>
    <phoneticPr fontId="1"/>
  </si>
  <si>
    <t>Croatian Party of Rights Dr. Ante Starčević</t>
    <phoneticPr fontId="1"/>
  </si>
  <si>
    <t>http://www.hsp-ante-starcevic.hr/</t>
    <phoneticPr fontId="1"/>
  </si>
  <si>
    <t>HL-SR</t>
    <phoneticPr fontId="1"/>
  </si>
  <si>
    <t>Hrvatski laburisti - Stranka rada</t>
    <phoneticPr fontId="1"/>
  </si>
  <si>
    <t>Croatian Labourists - Labour Party</t>
    <phoneticPr fontId="1"/>
  </si>
  <si>
    <t>http://www.laburisti.hr/</t>
    <phoneticPr fontId="1"/>
  </si>
  <si>
    <t>SDP/HNS/IDS/HSU</t>
    <phoneticPr fontId="1"/>
  </si>
  <si>
    <t>http://www.izbori.hr/izbori/dip_ws.nsf/0/2DF9D413BA2DA73BC125796500586759/$File/konacni_sluzbeni_rezultati_2011.pdf</t>
    <phoneticPr fontId="1"/>
  </si>
  <si>
    <t>http://www.izbori.hr/izbori/dip_ws.nsf/0/A8889C1202F9CA0FC125797B0047D2DC/$File/rezultati2011_sumarni.pdf</t>
    <phoneticPr fontId="1"/>
  </si>
  <si>
    <t>(3.34%)</t>
    <phoneticPr fontId="1"/>
  </si>
  <si>
    <t>(20%)</t>
    <phoneticPr fontId="1"/>
  </si>
  <si>
    <t>(50.71%)</t>
    <phoneticPr fontId="1"/>
  </si>
  <si>
    <t>(17.14%)</t>
    <phoneticPr fontId="1"/>
  </si>
  <si>
    <t>(3.57%)</t>
    <phoneticPr fontId="1"/>
  </si>
  <si>
    <t>(30.00%)</t>
    <phoneticPr fontId="1"/>
  </si>
  <si>
    <t>(7.86%)</t>
    <phoneticPr fontId="1"/>
  </si>
  <si>
    <t>(2.14%)</t>
    <phoneticPr fontId="1"/>
  </si>
  <si>
    <t>(0.71%)</t>
    <phoneticPr fontId="1"/>
  </si>
  <si>
    <t>(31.43%)</t>
    <phoneticPr fontId="1"/>
  </si>
  <si>
    <t>(0.71%)</t>
    <phoneticPr fontId="1"/>
  </si>
  <si>
    <t>(57.14%)</t>
    <phoneticPr fontId="1"/>
  </si>
  <si>
    <t>クロアチア議会選挙結果（県院を除く）</t>
    <rPh sb="5" eb="7">
      <t>ギカイ</t>
    </rPh>
    <rPh sb="7" eb="9">
      <t>センキョ</t>
    </rPh>
    <phoneticPr fontId="1"/>
  </si>
  <si>
    <t>2009.7.6~2011.12.23</t>
    <phoneticPr fontId="1"/>
  </si>
  <si>
    <t>ミラノヴィチ</t>
    <phoneticPr fontId="1"/>
  </si>
  <si>
    <t>1993年および1997年</t>
    <rPh sb="4" eb="5">
      <t>ネン</t>
    </rPh>
    <rPh sb="12" eb="13">
      <t>ネン</t>
    </rPh>
    <phoneticPr fontId="1"/>
  </si>
  <si>
    <t>1992年以降（現行）</t>
    <rPh sb="4" eb="5">
      <t>ネン</t>
    </rPh>
    <rPh sb="5" eb="7">
      <t>イコウ</t>
    </rPh>
    <rPh sb="8" eb="10">
      <t>ゲンコウ</t>
    </rPh>
    <phoneticPr fontId="1"/>
  </si>
  <si>
    <t>1990年</t>
    <phoneticPr fontId="1"/>
  </si>
  <si>
    <t>2000年</t>
    <phoneticPr fontId="1"/>
  </si>
  <si>
    <t>2003年</t>
    <phoneticPr fontId="1"/>
  </si>
  <si>
    <t>1)議会（県院を除く）</t>
    <rPh sb="2" eb="4">
      <t>ギカイ</t>
    </rPh>
    <rPh sb="5" eb="6">
      <t>ケン</t>
    </rPh>
    <rPh sb="6" eb="7">
      <t>イン</t>
    </rPh>
    <rPh sb="8" eb="9">
      <t>ノゾ</t>
    </rPh>
    <phoneticPr fontId="1"/>
  </si>
  <si>
    <t>2）県院</t>
    <rPh sb="2" eb="3">
      <t>ケン</t>
    </rPh>
    <phoneticPr fontId="1"/>
  </si>
  <si>
    <t>3）大統領選挙</t>
    <phoneticPr fontId="1"/>
  </si>
  <si>
    <t>参照先</t>
    <rPh sb="0" eb="3">
      <t>サンショウサキ</t>
    </rPh>
    <phoneticPr fontId="1"/>
  </si>
  <si>
    <t>1992年</t>
    <phoneticPr fontId="1"/>
  </si>
  <si>
    <t>1995年</t>
    <phoneticPr fontId="1"/>
  </si>
  <si>
    <t>クロアチア欧州議会選挙結果</t>
    <rPh sb="5" eb="7">
      <t>オウシュウ</t>
    </rPh>
    <rPh sb="7" eb="9">
      <t>ギカイ</t>
    </rPh>
    <rPh sb="9" eb="11">
      <t>センキョ</t>
    </rPh>
    <phoneticPr fontId="1"/>
  </si>
  <si>
    <r>
      <rPr>
        <sz val="11"/>
        <rFont val="ＭＳ Ｐゴシック"/>
        <family val="3"/>
        <charset val="128"/>
      </rPr>
      <t>第</t>
    </r>
    <r>
      <rPr>
        <sz val="11"/>
        <rFont val="Times New Roman"/>
        <family val="1"/>
      </rPr>
      <t>1</t>
    </r>
    <r>
      <rPr>
        <sz val="11"/>
        <rFont val="ＭＳ Ｐゴシック"/>
        <family val="3"/>
        <charset val="128"/>
      </rPr>
      <t>回選挙</t>
    </r>
    <r>
      <rPr>
        <sz val="11"/>
        <rFont val="Times New Roman"/>
        <family val="1"/>
      </rPr>
      <t>(2013</t>
    </r>
    <r>
      <rPr>
        <sz val="11"/>
        <rFont val="ＭＳ Ｐゴシック"/>
        <family val="3"/>
        <charset val="128"/>
      </rPr>
      <t>年</t>
    </r>
    <r>
      <rPr>
        <sz val="11"/>
        <rFont val="Times New Roman"/>
        <family val="1"/>
      </rPr>
      <t>4</t>
    </r>
    <r>
      <rPr>
        <sz val="11"/>
        <rFont val="ＭＳ Ｐゴシック"/>
        <family val="3"/>
        <charset val="128"/>
      </rPr>
      <t>月</t>
    </r>
    <r>
      <rPr>
        <sz val="11"/>
        <rFont val="Times New Roman"/>
        <family val="1"/>
      </rPr>
      <t>14</t>
    </r>
    <r>
      <rPr>
        <sz val="11"/>
        <rFont val="ＭＳ Ｐゴシック"/>
        <family val="3"/>
        <charset val="128"/>
      </rPr>
      <t>日）</t>
    </r>
    <rPh sb="3" eb="5">
      <t>センキョ</t>
    </rPh>
    <phoneticPr fontId="1"/>
  </si>
  <si>
    <r>
      <rPr>
        <sz val="11"/>
        <rFont val="ＭＳ Ｐゴシック"/>
        <family val="3"/>
        <charset val="128"/>
      </rPr>
      <t>第</t>
    </r>
    <r>
      <rPr>
        <sz val="11"/>
        <rFont val="Times New Roman"/>
        <family val="1"/>
      </rPr>
      <t>2</t>
    </r>
    <r>
      <rPr>
        <sz val="11"/>
        <rFont val="ＭＳ Ｐゴシック"/>
        <family val="3"/>
        <charset val="128"/>
      </rPr>
      <t>回選挙</t>
    </r>
    <r>
      <rPr>
        <sz val="11"/>
        <rFont val="Times New Roman"/>
        <family val="1"/>
      </rPr>
      <t>(2014</t>
    </r>
    <r>
      <rPr>
        <sz val="11"/>
        <rFont val="ＭＳ Ｐゴシック"/>
        <family val="3"/>
        <charset val="128"/>
      </rPr>
      <t>年</t>
    </r>
    <r>
      <rPr>
        <sz val="11"/>
        <rFont val="Times New Roman"/>
        <family val="1"/>
      </rPr>
      <t>5</t>
    </r>
    <r>
      <rPr>
        <sz val="11"/>
        <rFont val="ＭＳ Ｐゴシック"/>
        <family val="3"/>
        <charset val="128"/>
      </rPr>
      <t>月</t>
    </r>
    <r>
      <rPr>
        <sz val="11"/>
        <rFont val="Times New Roman"/>
        <family val="1"/>
      </rPr>
      <t>25</t>
    </r>
    <r>
      <rPr>
        <sz val="11"/>
        <rFont val="ＭＳ Ｐゴシック"/>
        <family val="3"/>
        <charset val="128"/>
      </rPr>
      <t>日）</t>
    </r>
    <rPh sb="3" eb="5">
      <t>センキョ</t>
    </rPh>
    <phoneticPr fontId="1"/>
  </si>
  <si>
    <t>得票数</t>
    <rPh sb="0" eb="2">
      <t>トクヒョウ</t>
    </rPh>
    <phoneticPr fontId="1"/>
  </si>
  <si>
    <t>議席数</t>
    <rPh sb="0" eb="3">
      <t>ギセキスウ</t>
    </rPh>
    <phoneticPr fontId="1"/>
  </si>
  <si>
    <t>議席率％</t>
    <rPh sb="0" eb="2">
      <t>ギセキ</t>
    </rPh>
    <phoneticPr fontId="1"/>
  </si>
  <si>
    <t>SDP, HNS, HSU</t>
    <phoneticPr fontId="1"/>
  </si>
  <si>
    <t>HDZ, HSP AS, BUZ</t>
    <phoneticPr fontId="1"/>
  </si>
  <si>
    <t>Blok umilovljenici zajedno</t>
    <phoneticPr fontId="1"/>
  </si>
  <si>
    <t>ORaH</t>
    <phoneticPr fontId="1"/>
  </si>
  <si>
    <t>Croatian Sustainable Development</t>
    <phoneticPr fontId="1"/>
  </si>
  <si>
    <t>Održivi razvoj Hrvatske</t>
    <phoneticPr fontId="1"/>
  </si>
  <si>
    <t>HSS, HSLS</t>
    <phoneticPr fontId="1"/>
  </si>
  <si>
    <t>HDSSB, HDSSD, Zeleni Hrvatskse</t>
    <phoneticPr fontId="1"/>
  </si>
  <si>
    <t>Hrast - Pokret za uspješni Hrvatsku</t>
    <phoneticPr fontId="1"/>
  </si>
  <si>
    <t>Akcija mladih</t>
    <phoneticPr fontId="1"/>
  </si>
  <si>
    <t>Stranka umirovljenika</t>
    <phoneticPr fontId="1"/>
  </si>
  <si>
    <t>Zeleni zajedno</t>
    <phoneticPr fontId="1"/>
  </si>
  <si>
    <t>Piratska stranka</t>
    <phoneticPr fontId="1"/>
  </si>
  <si>
    <t>A-HSS</t>
    <phoneticPr fontId="1"/>
  </si>
  <si>
    <t>ASH, DSŽ, SP, SUH</t>
    <phoneticPr fontId="1"/>
  </si>
  <si>
    <t>HČSP</t>
    <phoneticPr fontId="1"/>
  </si>
  <si>
    <t>Glas razuma, 
Međimurska stranka</t>
    <phoneticPr fontId="1"/>
  </si>
  <si>
    <t>Abeceda demokracije</t>
    <phoneticPr fontId="1"/>
  </si>
  <si>
    <t>Akcija za bolju Hrvatsku, Jedino Hrvatska - Pokret za Hrvatsku</t>
    <phoneticPr fontId="1"/>
  </si>
  <si>
    <t>Obiteljska stranka</t>
    <phoneticPr fontId="1"/>
  </si>
  <si>
    <t>Hrvatska radnička stranka</t>
    <phoneticPr fontId="1"/>
  </si>
  <si>
    <t>Naša stranka, Nova srpska stranka</t>
    <phoneticPr fontId="1"/>
  </si>
  <si>
    <t>Pokret za modernu Hrvatsku</t>
    <phoneticPr fontId="1"/>
  </si>
  <si>
    <t>Agenda mladih demokrata</t>
    <phoneticPr fontId="1"/>
  </si>
  <si>
    <t>Nezavisni seljaci Hrvatske</t>
    <phoneticPr fontId="1"/>
  </si>
  <si>
    <t>Socijalistička radnička partija Hrvatske</t>
    <phoneticPr fontId="1"/>
  </si>
  <si>
    <t>A-HSP</t>
    <phoneticPr fontId="1"/>
  </si>
  <si>
    <t>Zagrebačka nezavisna lista</t>
    <phoneticPr fontId="1"/>
  </si>
  <si>
    <t>HDZ, HSS, HSP AS, BUZ, ZDS, HDS</t>
    <phoneticPr fontId="1"/>
  </si>
  <si>
    <t>ORaH</t>
    <phoneticPr fontId="1"/>
  </si>
  <si>
    <t>Nacionalni forum, HSLS, PGS, Lista za Rijeku</t>
    <phoneticPr fontId="1"/>
  </si>
  <si>
    <t>Demokratska stranka žena, Hrvatska stranka nezaposlenih, Akcija slavonsko baranjskih umirovljenika</t>
    <phoneticPr fontId="1"/>
  </si>
  <si>
    <t>Savez za promjene</t>
    <phoneticPr fontId="1"/>
  </si>
  <si>
    <t>Abeceda demokracije</t>
    <phoneticPr fontId="1"/>
  </si>
  <si>
    <t>Zeleni Hrvatske, Agenda mladih demokrata, Zelena stranka</t>
    <phoneticPr fontId="1"/>
  </si>
  <si>
    <t>Demokratska prigorsko - zagrebačka stranka</t>
    <phoneticPr fontId="1"/>
  </si>
  <si>
    <t>Kandidacijska lista grupe birača - Ivan Jakovčić</t>
    <phoneticPr fontId="1"/>
  </si>
  <si>
    <t>NL Ante Đapića</t>
    <phoneticPr fontId="1"/>
  </si>
  <si>
    <t>Snaga roma Hrvatske</t>
    <phoneticPr fontId="1"/>
  </si>
  <si>
    <t>Međimurski demokratski savez</t>
    <phoneticPr fontId="1"/>
  </si>
  <si>
    <t>Hrvatska stranka reda</t>
    <phoneticPr fontId="1"/>
  </si>
  <si>
    <t>Socijalistička partija Hrvatske</t>
    <phoneticPr fontId="1"/>
  </si>
  <si>
    <t>Stranka hrvatskog zajedništva</t>
    <phoneticPr fontId="1"/>
  </si>
  <si>
    <t>4)　欧州議会選挙</t>
    <rPh sb="3" eb="5">
      <t>オウシュウ</t>
    </rPh>
    <rPh sb="5" eb="7">
      <t>ギカイ</t>
    </rPh>
    <rPh sb="7" eb="9">
      <t>センキョ</t>
    </rPh>
    <phoneticPr fontId="1"/>
  </si>
  <si>
    <r>
      <t>5</t>
    </r>
    <r>
      <rPr>
        <sz val="11"/>
        <rFont val="ＭＳ Ｐゴシック"/>
        <family val="3"/>
        <charset val="128"/>
      </rPr>
      <t>年</t>
    </r>
    <rPh sb="1" eb="2">
      <t>ネン</t>
    </rPh>
    <phoneticPr fontId="1"/>
  </si>
  <si>
    <t>2013年</t>
    <phoneticPr fontId="1"/>
  </si>
  <si>
    <t>2014年</t>
    <phoneticPr fontId="1"/>
  </si>
  <si>
    <r>
      <rPr>
        <sz val="11"/>
        <rFont val="ＭＳ Ｐゴシック"/>
        <family val="3"/>
        <charset val="128"/>
      </rPr>
      <t>あり（</t>
    </r>
    <r>
      <rPr>
        <sz val="11"/>
        <rFont val="Times New Roman"/>
        <family val="1"/>
      </rPr>
      <t>5%</t>
    </r>
    <r>
      <rPr>
        <sz val="11"/>
        <rFont val="ＭＳ Ｐゴシック"/>
        <family val="3"/>
        <charset val="128"/>
      </rPr>
      <t>）</t>
    </r>
    <phoneticPr fontId="1"/>
  </si>
  <si>
    <t>非拘束名簿式比例代表制</t>
    <phoneticPr fontId="1"/>
  </si>
  <si>
    <r>
      <rPr>
        <sz val="11"/>
        <rFont val="ＭＳ ゴシック"/>
        <family val="3"/>
        <charset val="128"/>
      </rPr>
      <t>全国区（</t>
    </r>
    <r>
      <rPr>
        <sz val="11"/>
        <rFont val="Times New Roman"/>
        <family val="1"/>
      </rPr>
      <t>1</t>
    </r>
    <r>
      <rPr>
        <sz val="11"/>
        <rFont val="ＭＳ ゴシック"/>
        <family val="3"/>
        <charset val="128"/>
      </rPr>
      <t>選挙区）</t>
    </r>
    <rPh sb="0" eb="2">
      <t>ゼンコク</t>
    </rPh>
    <rPh sb="2" eb="3">
      <t>ク</t>
    </rPh>
    <rPh sb="5" eb="8">
      <t>センキョク</t>
    </rPh>
    <phoneticPr fontId="1"/>
  </si>
  <si>
    <r>
      <t>12</t>
    </r>
    <r>
      <rPr>
        <sz val="11"/>
        <rFont val="ＭＳ ゴシック"/>
        <family val="3"/>
        <charset val="128"/>
      </rPr>
      <t>議席</t>
    </r>
    <rPh sb="2" eb="4">
      <t>ギセキ</t>
    </rPh>
    <phoneticPr fontId="1"/>
  </si>
  <si>
    <r>
      <t>11</t>
    </r>
    <r>
      <rPr>
        <sz val="11"/>
        <rFont val="ＭＳ Ｐゴシック"/>
        <family val="3"/>
        <charset val="128"/>
      </rPr>
      <t>議席</t>
    </r>
    <phoneticPr fontId="1"/>
  </si>
  <si>
    <t>政党等の候補者名簿に投票。候補者名簿の中から1名を選ぶことも可能</t>
    <rPh sb="0" eb="2">
      <t>セイトウ</t>
    </rPh>
    <rPh sb="2" eb="3">
      <t>ラ</t>
    </rPh>
    <rPh sb="4" eb="7">
      <t>コウホシャ</t>
    </rPh>
    <rPh sb="7" eb="9">
      <t>メイボ</t>
    </rPh>
    <rPh sb="10" eb="12">
      <t>トウヒョウ</t>
    </rPh>
    <rPh sb="13" eb="16">
      <t>コウホシャ</t>
    </rPh>
    <rPh sb="16" eb="18">
      <t>メイボ</t>
    </rPh>
    <rPh sb="19" eb="20">
      <t>ナカ</t>
    </rPh>
    <rPh sb="23" eb="24">
      <t>メイ</t>
    </rPh>
    <rPh sb="25" eb="26">
      <t>エラ</t>
    </rPh>
    <rPh sb="30" eb="32">
      <t>カノウ</t>
    </rPh>
    <phoneticPr fontId="1"/>
  </si>
  <si>
    <r>
      <t xml:space="preserve">Zakon o izborima zastupnika iz Republike Hrvatske u Europski
parlament, </t>
    </r>
    <r>
      <rPr>
        <i/>
        <sz val="11"/>
        <rFont val="Times New Roman"/>
        <family val="1"/>
      </rPr>
      <t>Narodne novine</t>
    </r>
    <r>
      <rPr>
        <sz val="11"/>
        <rFont val="Times New Roman"/>
        <family val="1"/>
      </rPr>
      <t>, br.92/2010.
Zakon o izmjenama i dopunama Zakona o izborima zastupnika iz Republike Hrvatske u Europski parlament, Narodne novine, br.23/2013.</t>
    </r>
    <phoneticPr fontId="1"/>
  </si>
  <si>
    <t>http://narodne-novine.nn.hr/clanci/sluzbeni/2010_07_92_2591.html
http://narodne-novine.nn.hr/clanci/sluzbeni/2013_02_23_382.html</t>
    <phoneticPr fontId="1"/>
  </si>
  <si>
    <r>
      <rPr>
        <sz val="11"/>
        <rFont val="ＭＳ Ｐゴシック"/>
        <family val="3"/>
        <charset val="128"/>
      </rPr>
      <t>次回選挙まで（</t>
    </r>
    <r>
      <rPr>
        <sz val="11"/>
        <rFont val="Times New Roman"/>
        <family val="1"/>
      </rPr>
      <t>1</t>
    </r>
    <r>
      <rPr>
        <sz val="11"/>
        <rFont val="ＭＳ Ｐゴシック"/>
        <family val="3"/>
        <charset val="128"/>
      </rPr>
      <t>年）</t>
    </r>
    <rPh sb="0" eb="2">
      <t>ジカイ</t>
    </rPh>
    <rPh sb="2" eb="4">
      <t>センキョ</t>
    </rPh>
    <rPh sb="8" eb="9">
      <t>ネン</t>
    </rPh>
    <phoneticPr fontId="1"/>
  </si>
  <si>
    <r>
      <t xml:space="preserve">Zakon o izmjenama i dopunama Zakona o izboru članova u Europski parlament iz Republike Hrvatske, </t>
    </r>
    <r>
      <rPr>
        <i/>
        <sz val="11"/>
        <rFont val="Times New Roman"/>
        <family val="1"/>
      </rPr>
      <t>Narodne novine</t>
    </r>
    <r>
      <rPr>
        <sz val="11"/>
        <rFont val="Times New Roman"/>
        <family val="1"/>
      </rPr>
      <t>, br.143/2013.</t>
    </r>
    <phoneticPr fontId="1"/>
  </si>
  <si>
    <t>http://narodne-novine.nn.hr/clanci/sluzbeni/2013_12_143_3071.html</t>
    <phoneticPr fontId="1"/>
  </si>
  <si>
    <t>非拘束名簿式比例代表制</t>
    <phoneticPr fontId="1"/>
  </si>
  <si>
    <r>
      <t>Političke stranke u Republici Hrvatskoj, 17/2013</t>
    </r>
    <r>
      <rPr>
        <sz val="10"/>
        <rFont val="Times New Roman"/>
        <family val="1"/>
      </rPr>
      <t>, Zagreb, 2013.</t>
    </r>
    <phoneticPr fontId="1"/>
  </si>
  <si>
    <r>
      <t>2013</t>
    </r>
    <r>
      <rPr>
        <sz val="10"/>
        <rFont val="ＭＳ Ｐゴシック"/>
        <family val="3"/>
        <charset val="128"/>
      </rPr>
      <t>年欧州議会</t>
    </r>
    <rPh sb="4" eb="5">
      <t>ネン</t>
    </rPh>
    <rPh sb="5" eb="7">
      <t>オウシュウ</t>
    </rPh>
    <rPh sb="7" eb="9">
      <t>ギカイ</t>
    </rPh>
    <phoneticPr fontId="1"/>
  </si>
  <si>
    <r>
      <t>2014</t>
    </r>
    <r>
      <rPr>
        <sz val="10"/>
        <rFont val="ＭＳ Ｐゴシック"/>
        <family val="3"/>
        <charset val="128"/>
      </rPr>
      <t>年欧州議会</t>
    </r>
    <rPh sb="4" eb="5">
      <t>ネン</t>
    </rPh>
    <rPh sb="5" eb="7">
      <t>オウシュウ</t>
    </rPh>
    <rPh sb="7" eb="9">
      <t>ギカイ</t>
    </rPh>
    <phoneticPr fontId="1"/>
  </si>
  <si>
    <t>http://www.izbori.hr/2014EUParlament/rezult/pdf/EUP2014_konacni_rezultati.pdf</t>
    <phoneticPr fontId="1"/>
  </si>
  <si>
    <t>http://www.izbori.hr/2013EUParlament/rezult/pdf/rezultati.pdf</t>
    <phoneticPr fontId="1"/>
  </si>
  <si>
    <t>BUZ</t>
    <phoneticPr fontId="1"/>
  </si>
  <si>
    <t>政党名称（クロアチア語）</t>
    <phoneticPr fontId="1"/>
  </si>
  <si>
    <t>年金生活者統一ブロック</t>
    <phoneticPr fontId="1"/>
  </si>
  <si>
    <t xml:space="preserve">Block Pensioners Together </t>
    <phoneticPr fontId="1"/>
  </si>
  <si>
    <t>http://www.buz.hr/</t>
    <phoneticPr fontId="1"/>
  </si>
  <si>
    <t>ORaH</t>
    <phoneticPr fontId="1"/>
  </si>
  <si>
    <t>政党</t>
    <rPh sb="0" eb="2">
      <t>セイトウ</t>
    </rPh>
    <phoneticPr fontId="1"/>
  </si>
  <si>
    <t>クロアチアの持続的発展</t>
    <phoneticPr fontId="1"/>
  </si>
  <si>
    <t>https://www.orah.hr/</t>
    <phoneticPr fontId="1"/>
  </si>
  <si>
    <r>
      <t>クロアチア社会民主党（SDP）から分離（</t>
    </r>
    <r>
      <rPr>
        <sz val="10"/>
        <rFont val="Times New Roman"/>
        <family val="1"/>
      </rPr>
      <t>Mirela Holy</t>
    </r>
    <r>
      <rPr>
        <sz val="10"/>
        <rFont val="ＭＳ ゴシック"/>
        <family val="3"/>
        <charset val="128"/>
      </rPr>
      <t>ら）</t>
    </r>
    <rPh sb="5" eb="7">
      <t>シャカイ</t>
    </rPh>
    <rPh sb="7" eb="10">
      <t>ミンシュトウ</t>
    </rPh>
    <rPh sb="17" eb="19">
      <t>ブンリ</t>
    </rPh>
    <phoneticPr fontId="1"/>
  </si>
  <si>
    <t>環境政党</t>
    <rPh sb="0" eb="2">
      <t>カンキョウ</t>
    </rPh>
    <rPh sb="2" eb="4">
      <t>セイトウ</t>
    </rPh>
    <phoneticPr fontId="1"/>
  </si>
  <si>
    <t>The Greens–European Free Alliance</t>
    <phoneticPr fontId="1"/>
  </si>
  <si>
    <t>Progressive Alliance of Socialists and Democrats</t>
    <phoneticPr fontId="1"/>
  </si>
  <si>
    <t>European People's Party</t>
    <phoneticPr fontId="1"/>
  </si>
  <si>
    <t>European Conservatives and Reformists</t>
    <phoneticPr fontId="1"/>
  </si>
  <si>
    <t>Alliance of Liberals and Democrats for Europe</t>
    <phoneticPr fontId="1"/>
  </si>
  <si>
    <t>Savez za Hrvatsku (HDSSB, Akcija za bolju Hrvatsku, A-HSS, Hrast - Pokret za uspješnu Hrvatsku, HSP, Hrvatska zora stranka naroda, Obiteljska stranka, Zavjet za Hrvatsku)</t>
    <phoneticPr fontId="1"/>
  </si>
  <si>
    <t>Savez za Hrvatsku</t>
    <phoneticPr fontId="1"/>
  </si>
  <si>
    <t>Saveza za Hrvatsku</t>
    <phoneticPr fontId="1"/>
  </si>
  <si>
    <t>クロアチアのための連合</t>
    <rPh sb="9" eb="11">
      <t>レンゴウ</t>
    </rPh>
    <phoneticPr fontId="1"/>
  </si>
  <si>
    <t>Alliance for Croatia</t>
    <phoneticPr fontId="1"/>
  </si>
  <si>
    <t>http://www.savezzahrvatsku.hr/</t>
    <phoneticPr fontId="1"/>
  </si>
  <si>
    <r>
      <t>2014</t>
    </r>
    <r>
      <rPr>
        <sz val="10"/>
        <rFont val="ＭＳ ゴシック"/>
        <family val="3"/>
        <charset val="128"/>
      </rPr>
      <t>年欧州議会選挙のための選挙連合</t>
    </r>
    <r>
      <rPr>
        <sz val="10"/>
        <rFont val="Times New Roman"/>
        <family val="1"/>
      </rPr>
      <t>(HDSSB, Akcija za bolju Hrvatsku, A-HSS, Hrast - Pokret za uspješnu Hrvatsku, HSP, Hrvatska zora stranka naroda, Obiteljska stranka, Zavjet za Hrvatsku</t>
    </r>
    <r>
      <rPr>
        <sz val="10"/>
        <rFont val="ＭＳ ゴシック"/>
        <family val="3"/>
        <charset val="128"/>
      </rPr>
      <t>による</t>
    </r>
    <r>
      <rPr>
        <sz val="10"/>
        <rFont val="Times New Roman"/>
        <family val="1"/>
      </rPr>
      <t>8</t>
    </r>
    <r>
      <rPr>
        <sz val="10"/>
        <rFont val="ＭＳ ゴシック"/>
        <family val="3"/>
        <charset val="128"/>
      </rPr>
      <t>党連合</t>
    </r>
    <r>
      <rPr>
        <sz val="10"/>
        <rFont val="Times New Roman"/>
        <family val="1"/>
      </rPr>
      <t>)</t>
    </r>
    <rPh sb="4" eb="5">
      <t>ネン</t>
    </rPh>
    <rPh sb="5" eb="7">
      <t>オウシュウ</t>
    </rPh>
    <rPh sb="7" eb="9">
      <t>ギカイ</t>
    </rPh>
    <rPh sb="9" eb="11">
      <t>センキョ</t>
    </rPh>
    <rPh sb="15" eb="17">
      <t>センキョ</t>
    </rPh>
    <rPh sb="17" eb="19">
      <t>レンゴウ</t>
    </rPh>
    <rPh sb="174" eb="175">
      <t>トウ</t>
    </rPh>
    <rPh sb="175" eb="177">
      <t>レンゴウ</t>
    </rPh>
    <phoneticPr fontId="1"/>
  </si>
  <si>
    <t>2011.12.23~2016.1.22</t>
    <phoneticPr fontId="1"/>
  </si>
  <si>
    <t>ŠARINIĆ, Hrvoje</t>
    <phoneticPr fontId="1"/>
  </si>
  <si>
    <t>OREŠKOVIĆ, Tihomir</t>
    <phoneticPr fontId="1"/>
  </si>
  <si>
    <t>オレシュコヴィチ</t>
    <phoneticPr fontId="1"/>
  </si>
  <si>
    <t>HDZ, MOST</t>
    <phoneticPr fontId="1"/>
  </si>
  <si>
    <t>首相は無所属</t>
    <rPh sb="0" eb="2">
      <t>シュショウ</t>
    </rPh>
    <rPh sb="3" eb="6">
      <t>ムショゾク</t>
    </rPh>
    <phoneticPr fontId="1"/>
  </si>
  <si>
    <r>
      <t>2015</t>
    </r>
    <r>
      <rPr>
        <sz val="11"/>
        <rFont val="ＭＳ Ｐゴシック"/>
        <family val="3"/>
        <charset val="128"/>
      </rPr>
      <t>年選挙（</t>
    </r>
    <r>
      <rPr>
        <sz val="11"/>
        <rFont val="Times New Roman"/>
        <family val="1"/>
      </rPr>
      <t>11</t>
    </r>
    <r>
      <rPr>
        <sz val="11"/>
        <rFont val="ＭＳ Ｐゴシック"/>
        <family val="3"/>
        <charset val="128"/>
      </rPr>
      <t>月</t>
    </r>
    <r>
      <rPr>
        <sz val="11"/>
        <rFont val="Times New Roman"/>
        <family val="1"/>
      </rPr>
      <t>8</t>
    </r>
    <r>
      <rPr>
        <sz val="11"/>
        <rFont val="ＭＳ Ｐゴシック"/>
        <family val="3"/>
        <charset val="128"/>
      </rPr>
      <t>日）</t>
    </r>
    <phoneticPr fontId="1"/>
  </si>
  <si>
    <t>56</t>
    <phoneticPr fontId="1"/>
  </si>
  <si>
    <t>40.00%</t>
    <phoneticPr fontId="1"/>
  </si>
  <si>
    <t>HDSSB</t>
    <phoneticPr fontId="1"/>
  </si>
  <si>
    <r>
      <t>"Bandi</t>
    </r>
    <r>
      <rPr>
        <sz val="11"/>
        <rFont val="Century"/>
        <family val="1"/>
      </rPr>
      <t>ć</t>
    </r>
    <r>
      <rPr>
        <sz val="11"/>
        <rFont val="Times New Roman"/>
        <family val="1"/>
      </rPr>
      <t xml:space="preserve"> Milan 365 - Stranka rada i solidarnosti", Demokratska prigorsko-zagrebačka stranka, Demokratska stranka </t>
    </r>
    <r>
      <rPr>
        <sz val="11"/>
        <rFont val="Century"/>
        <family val="1"/>
      </rPr>
      <t>ž</t>
    </r>
    <r>
      <rPr>
        <sz val="11"/>
        <rFont val="Times New Roman"/>
        <family val="1"/>
      </rPr>
      <t>ena, Hrvatska europska stranka, 
Hrvatska radnička stranka, 
Hrvatska stranka zelenih - Eko savez, Istarski demokrati - Democratici istriani, 
Međimurska stranka, 
Nezavisni seljaci Hrvatske, Novi val - Stranka razvoja, 
Stranka umirovljenika, 
Umirovljenička demokratska unija, Zeleni savez, Zelena stranka</t>
    </r>
    <phoneticPr fontId="1"/>
  </si>
  <si>
    <t>IDS, PGS, Lista za Rijeku</t>
    <phoneticPr fontId="1"/>
  </si>
  <si>
    <r>
      <t>Domoljubna koalicija (HDZ, HSS, HSP AS, BUZ, HSLS, Hrast - Pokret za uspešnu Hrvatsku, Hvatska demokrš</t>
    </r>
    <r>
      <rPr>
        <sz val="11"/>
        <rFont val="Century"/>
        <family val="1"/>
      </rPr>
      <t>ć</t>
    </r>
    <r>
      <rPr>
        <sz val="11"/>
        <rFont val="Times New Roman"/>
        <family val="1"/>
      </rPr>
      <t>anska stranka, Zagorska demokratska stranka)</t>
    </r>
    <phoneticPr fontId="1"/>
  </si>
  <si>
    <t>Hrvatska raste (SDP, HNS, HSU, HL-SR, Autohtona -Hrvatksa seljačka stranka, Zagorskaa stranka)</t>
    <phoneticPr fontId="1"/>
  </si>
  <si>
    <t>MOST</t>
    <phoneticPr fontId="1"/>
  </si>
  <si>
    <t>Živi zid</t>
    <phoneticPr fontId="1"/>
  </si>
  <si>
    <t>140</t>
    <phoneticPr fontId="1"/>
  </si>
  <si>
    <r>
      <t>Uspješna Hrvatska (Naprijed Hrvatska! - Progresivni savez Ive Josipovi</t>
    </r>
    <r>
      <rPr>
        <sz val="11"/>
        <rFont val="Century"/>
        <family val="1"/>
      </rPr>
      <t>ć</t>
    </r>
    <r>
      <rPr>
        <sz val="11"/>
        <rFont val="Times New Roman"/>
        <family val="1"/>
      </rPr>
      <t>a, Narodna stranka - Reformisti, Stranka hrvatskih umirovljenika, Zeleni forum, Dubrovački demokratski sabor)</t>
    </r>
    <phoneticPr fontId="1"/>
  </si>
  <si>
    <t xml:space="preserve">Ivan Vilibor Sinčić </t>
    <phoneticPr fontId="1"/>
  </si>
  <si>
    <t>Milan Kujundžić</t>
    <phoneticPr fontId="1"/>
  </si>
  <si>
    <t>Kolinda Grabar-Kitarović</t>
    <phoneticPr fontId="1"/>
  </si>
  <si>
    <t>Kolinda Grabar-Kitarović</t>
    <phoneticPr fontId="1"/>
  </si>
  <si>
    <r>
      <t>1</t>
    </r>
    <r>
      <rPr>
        <sz val="11"/>
        <rFont val="ＭＳ Ｐゴシック"/>
        <family val="3"/>
        <charset val="128"/>
      </rPr>
      <t>選挙区で</t>
    </r>
    <r>
      <rPr>
        <sz val="11"/>
        <rFont val="Times New Roman"/>
        <family val="1"/>
      </rPr>
      <t>14</t>
    </r>
    <r>
      <rPr>
        <sz val="11"/>
        <rFont val="ＭＳ Ｐゴシック"/>
        <family val="3"/>
        <charset val="128"/>
      </rPr>
      <t>議席</t>
    </r>
    <phoneticPr fontId="1"/>
  </si>
  <si>
    <t>2011年</t>
    <phoneticPr fontId="1"/>
  </si>
  <si>
    <t>2015年（現行）</t>
    <rPh sb="6" eb="8">
      <t>ゲンコウ</t>
    </rPh>
    <phoneticPr fontId="1"/>
  </si>
  <si>
    <r>
      <t>2015</t>
    </r>
    <r>
      <rPr>
        <sz val="10"/>
        <rFont val="ＭＳ Ｐ明朝"/>
        <family val="1"/>
        <charset val="128"/>
      </rPr>
      <t>年解党、クロアチア民主同盟（</t>
    </r>
    <r>
      <rPr>
        <sz val="10"/>
        <rFont val="Times New Roman"/>
        <family val="1"/>
      </rPr>
      <t>HDZ)</t>
    </r>
    <r>
      <rPr>
        <sz val="10"/>
        <rFont val="ＭＳ Ｐ明朝"/>
        <family val="1"/>
        <charset val="128"/>
      </rPr>
      <t>に合流</t>
    </r>
    <rPh sb="4" eb="5">
      <t>ネン</t>
    </rPh>
    <rPh sb="5" eb="7">
      <t>カイトウ</t>
    </rPh>
    <rPh sb="13" eb="15">
      <t>ミンシュ</t>
    </rPh>
    <rPh sb="15" eb="17">
      <t>ドウメイ</t>
    </rPh>
    <rPh sb="23" eb="25">
      <t>ゴウリュウ</t>
    </rPh>
    <phoneticPr fontId="1"/>
  </si>
  <si>
    <r>
      <t>ダルマチアのスプリットを拠点とする右派政党。2015年選挙では創設者（党首）の名を関して「</t>
    </r>
    <r>
      <rPr>
        <sz val="10"/>
        <rFont val="Times New Roman"/>
        <family val="1"/>
      </rPr>
      <t>Ž</t>
    </r>
    <r>
      <rPr>
        <sz val="10"/>
        <rFont val="ＭＳ Ｐ明朝"/>
        <family val="1"/>
        <charset val="128"/>
      </rPr>
      <t>eljko Kerum - Hrvatska gra</t>
    </r>
    <r>
      <rPr>
        <sz val="10"/>
        <rFont val="Times New Roman"/>
        <family val="1"/>
      </rPr>
      <t>đ</t>
    </r>
    <r>
      <rPr>
        <sz val="10"/>
        <rFont val="ＭＳ Ｐ明朝"/>
        <family val="1"/>
        <charset val="128"/>
      </rPr>
      <t>anska stranka」として登録。</t>
    </r>
    <rPh sb="12" eb="14">
      <t>キョテン</t>
    </rPh>
    <rPh sb="17" eb="19">
      <t>ウハ</t>
    </rPh>
    <rPh sb="19" eb="21">
      <t>セイトウ</t>
    </rPh>
    <rPh sb="26" eb="27">
      <t>ネン</t>
    </rPh>
    <rPh sb="27" eb="29">
      <t>センキョ</t>
    </rPh>
    <rPh sb="31" eb="34">
      <t>ソウセツシャ</t>
    </rPh>
    <rPh sb="35" eb="37">
      <t>トウシュ</t>
    </rPh>
    <rPh sb="39" eb="40">
      <t>ナ</t>
    </rPh>
    <rPh sb="41" eb="42">
      <t>カン</t>
    </rPh>
    <rPh sb="90" eb="92">
      <t>トウロク</t>
    </rPh>
    <phoneticPr fontId="1"/>
  </si>
  <si>
    <t>Hrvatska raste</t>
    <phoneticPr fontId="1"/>
  </si>
  <si>
    <t>成長するクロアチア</t>
    <rPh sb="0" eb="2">
      <t>セイチョウ</t>
    </rPh>
    <phoneticPr fontId="1"/>
  </si>
  <si>
    <t>Croatia is Growing</t>
    <phoneticPr fontId="1"/>
  </si>
  <si>
    <t>https://hrvatskaraste.org/</t>
    <phoneticPr fontId="1"/>
  </si>
  <si>
    <t>選挙後に連合を解消</t>
    <rPh sb="0" eb="3">
      <t>センキョゴ</t>
    </rPh>
    <rPh sb="4" eb="6">
      <t>レンゴウ</t>
    </rPh>
    <rPh sb="7" eb="9">
      <t>カイショウ</t>
    </rPh>
    <phoneticPr fontId="1"/>
  </si>
  <si>
    <t>◎</t>
    <phoneticPr fontId="1"/>
  </si>
  <si>
    <r>
      <t>2015</t>
    </r>
    <r>
      <rPr>
        <sz val="10"/>
        <rFont val="ＭＳ ゴシック"/>
        <family val="3"/>
        <charset val="128"/>
      </rPr>
      <t>年議会選挙のための選挙連合。</t>
    </r>
    <r>
      <rPr>
        <sz val="10"/>
        <rFont val="Times New Roman"/>
        <family val="1"/>
      </rPr>
      <t>2011</t>
    </r>
    <r>
      <rPr>
        <sz val="10"/>
        <rFont val="ＭＳ ゴシック"/>
        <family val="3"/>
        <charset val="128"/>
      </rPr>
      <t>年議会選挙に際して結成された「</t>
    </r>
    <r>
      <rPr>
        <sz val="10"/>
        <rFont val="Times New Roman"/>
        <family val="1"/>
      </rPr>
      <t>Kukuriku</t>
    </r>
    <r>
      <rPr>
        <sz val="10"/>
        <rFont val="ＭＳ ゴシック"/>
        <family val="3"/>
        <charset val="128"/>
      </rPr>
      <t>」連合を前身とし、クロアチア社会民主党（</t>
    </r>
    <r>
      <rPr>
        <sz val="10"/>
        <rFont val="Times New Roman"/>
        <family val="1"/>
      </rPr>
      <t>SDP</t>
    </r>
    <r>
      <rPr>
        <sz val="10"/>
        <rFont val="ＭＳ ゴシック"/>
        <family val="3"/>
        <charset val="128"/>
      </rPr>
      <t>）、クロアチア国民党・自由民主党（</t>
    </r>
    <r>
      <rPr>
        <sz val="10"/>
        <rFont val="Times New Roman"/>
        <family val="1"/>
      </rPr>
      <t>HNS</t>
    </r>
    <r>
      <rPr>
        <sz val="10"/>
        <rFont val="ＭＳ ゴシック"/>
        <family val="3"/>
        <charset val="128"/>
      </rPr>
      <t>）、クロアチア労働党（</t>
    </r>
    <r>
      <rPr>
        <sz val="10"/>
        <rFont val="Times New Roman"/>
        <family val="1"/>
      </rPr>
      <t>HL-SR</t>
    </r>
    <r>
      <rPr>
        <sz val="10"/>
        <rFont val="ＭＳ ゴシック"/>
        <family val="3"/>
        <charset val="128"/>
      </rPr>
      <t>）、クロアチア年金生活者党（</t>
    </r>
    <r>
      <rPr>
        <sz val="10"/>
        <rFont val="Times New Roman"/>
        <family val="1"/>
      </rPr>
      <t>HSU</t>
    </r>
    <r>
      <rPr>
        <sz val="10"/>
        <rFont val="ＭＳ ゴシック"/>
        <family val="3"/>
        <charset val="128"/>
      </rPr>
      <t>）などの中道左派政党が参加。</t>
    </r>
    <rPh sb="4" eb="5">
      <t>ネン</t>
    </rPh>
    <rPh sb="5" eb="7">
      <t>ギカイ</t>
    </rPh>
    <rPh sb="7" eb="9">
      <t>センキョ</t>
    </rPh>
    <rPh sb="13" eb="15">
      <t>センキョ</t>
    </rPh>
    <rPh sb="15" eb="17">
      <t>レンゴウ</t>
    </rPh>
    <rPh sb="22" eb="23">
      <t>ネン</t>
    </rPh>
    <rPh sb="23" eb="25">
      <t>ギカイ</t>
    </rPh>
    <rPh sb="25" eb="27">
      <t>センキョ</t>
    </rPh>
    <rPh sb="28" eb="29">
      <t>サイ</t>
    </rPh>
    <rPh sb="31" eb="33">
      <t>ケッセイ</t>
    </rPh>
    <rPh sb="46" eb="48">
      <t>レンゴウ</t>
    </rPh>
    <rPh sb="49" eb="51">
      <t>ゼンシン</t>
    </rPh>
    <rPh sb="59" eb="61">
      <t>シャカイ</t>
    </rPh>
    <rPh sb="61" eb="64">
      <t>ミンシュトウ</t>
    </rPh>
    <rPh sb="75" eb="78">
      <t>コクミントウ</t>
    </rPh>
    <rPh sb="79" eb="81">
      <t>ジユウ</t>
    </rPh>
    <rPh sb="81" eb="84">
      <t>ミンシュトウ</t>
    </rPh>
    <rPh sb="95" eb="98">
      <t>ロウドウトウ</t>
    </rPh>
    <rPh sb="111" eb="113">
      <t>ネンキン</t>
    </rPh>
    <rPh sb="113" eb="116">
      <t>セイカツシャ</t>
    </rPh>
    <rPh sb="116" eb="117">
      <t>トウ</t>
    </rPh>
    <rPh sb="125" eb="127">
      <t>チュウドウ</t>
    </rPh>
    <rPh sb="127" eb="129">
      <t>サハ</t>
    </rPh>
    <rPh sb="129" eb="131">
      <t>セイトウ</t>
    </rPh>
    <rPh sb="132" eb="134">
      <t>サンカ</t>
    </rPh>
    <phoneticPr fontId="1"/>
  </si>
  <si>
    <t>Domoljubna koalicija</t>
    <phoneticPr fontId="1"/>
  </si>
  <si>
    <t>愛国連合</t>
    <rPh sb="0" eb="2">
      <t>アイコク</t>
    </rPh>
    <rPh sb="2" eb="4">
      <t>レンゴウ</t>
    </rPh>
    <phoneticPr fontId="1"/>
  </si>
  <si>
    <t>Patriotic Coalition</t>
    <phoneticPr fontId="1"/>
  </si>
  <si>
    <r>
      <t>2015</t>
    </r>
    <r>
      <rPr>
        <sz val="10"/>
        <rFont val="ＭＳ ゴシック"/>
        <family val="3"/>
        <charset val="128"/>
      </rPr>
      <t>年議会選挙のための選挙連合。クロアチア民主同盟（</t>
    </r>
    <r>
      <rPr>
        <sz val="10"/>
        <rFont val="Times New Roman"/>
        <family val="1"/>
      </rPr>
      <t>HDZ</t>
    </r>
    <r>
      <rPr>
        <sz val="10"/>
        <rFont val="ＭＳ ゴシック"/>
        <family val="3"/>
        <charset val="128"/>
      </rPr>
      <t>）を中心に、クロアチア農民党（</t>
    </r>
    <r>
      <rPr>
        <sz val="10"/>
        <rFont val="Times New Roman"/>
        <family val="1"/>
      </rPr>
      <t>HSS</t>
    </r>
    <r>
      <rPr>
        <sz val="10"/>
        <rFont val="ＭＳ ゴシック"/>
        <family val="3"/>
        <charset val="128"/>
      </rPr>
      <t>）、クロアチア権利党アンテ・スタルチェヴィチ博士（</t>
    </r>
    <r>
      <rPr>
        <sz val="10"/>
        <rFont val="Times New Roman"/>
        <family val="1"/>
      </rPr>
      <t>HSP-AS</t>
    </r>
    <r>
      <rPr>
        <sz val="10"/>
        <rFont val="ＭＳ ゴシック"/>
        <family val="3"/>
        <charset val="128"/>
      </rPr>
      <t>）、クロアチア年金生活者党（</t>
    </r>
    <r>
      <rPr>
        <sz val="10"/>
        <rFont val="Times New Roman"/>
        <family val="1"/>
      </rPr>
      <t>HSU</t>
    </r>
    <r>
      <rPr>
        <sz val="10"/>
        <rFont val="ＭＳ ゴシック"/>
        <family val="3"/>
        <charset val="128"/>
      </rPr>
      <t>）などの右派・中道右派政党が参加。</t>
    </r>
    <rPh sb="4" eb="5">
      <t>ネン</t>
    </rPh>
    <rPh sb="5" eb="7">
      <t>ギカイ</t>
    </rPh>
    <rPh sb="7" eb="9">
      <t>センキョ</t>
    </rPh>
    <rPh sb="13" eb="15">
      <t>センキョ</t>
    </rPh>
    <rPh sb="15" eb="17">
      <t>レンゴウ</t>
    </rPh>
    <rPh sb="23" eb="25">
      <t>ミンシュ</t>
    </rPh>
    <rPh sb="25" eb="27">
      <t>ドウメイ</t>
    </rPh>
    <rPh sb="33" eb="35">
      <t>チュウシン</t>
    </rPh>
    <rPh sb="42" eb="44">
      <t>ノウミン</t>
    </rPh>
    <rPh sb="44" eb="45">
      <t>トウ</t>
    </rPh>
    <rPh sb="56" eb="58">
      <t>ケンリ</t>
    </rPh>
    <rPh sb="58" eb="59">
      <t>トウ</t>
    </rPh>
    <rPh sb="71" eb="73">
      <t>ハカセ</t>
    </rPh>
    <rPh sb="87" eb="89">
      <t>ネンキン</t>
    </rPh>
    <rPh sb="89" eb="92">
      <t>セイカツシャ</t>
    </rPh>
    <rPh sb="92" eb="93">
      <t>トウ</t>
    </rPh>
    <rPh sb="101" eb="103">
      <t>ウハ</t>
    </rPh>
    <rPh sb="104" eb="106">
      <t>チュウドウ</t>
    </rPh>
    <rPh sb="108" eb="110">
      <t>セイトウ</t>
    </rPh>
    <rPh sb="111" eb="113">
      <t>サンカ</t>
    </rPh>
    <phoneticPr fontId="1"/>
  </si>
  <si>
    <t>HDS</t>
    <phoneticPr fontId="1"/>
  </si>
  <si>
    <r>
      <t>Hrvatska demokrš</t>
    </r>
    <r>
      <rPr>
        <sz val="10"/>
        <rFont val="Century"/>
        <family val="1"/>
      </rPr>
      <t>ć</t>
    </r>
    <r>
      <rPr>
        <sz val="10"/>
        <rFont val="Times New Roman"/>
        <family val="1"/>
      </rPr>
      <t>anska stranka</t>
    </r>
    <phoneticPr fontId="1"/>
  </si>
  <si>
    <t>クロアチア・キリスト教民主党</t>
    <rPh sb="10" eb="11">
      <t>キョウ</t>
    </rPh>
    <rPh sb="11" eb="14">
      <t>ミンシュトウ</t>
    </rPh>
    <phoneticPr fontId="1"/>
  </si>
  <si>
    <t>Croatian Christian Democratic Party</t>
    <phoneticPr fontId="1"/>
  </si>
  <si>
    <r>
      <t>1992</t>
    </r>
    <r>
      <rPr>
        <sz val="10"/>
        <rFont val="ＭＳ ゴシック"/>
        <family val="3"/>
        <charset val="128"/>
      </rPr>
      <t>年にクロアチア・キリスト教民主党（</t>
    </r>
    <r>
      <rPr>
        <sz val="10"/>
        <rFont val="Times New Roman"/>
        <family val="1"/>
      </rPr>
      <t>HKDS)</t>
    </r>
    <r>
      <rPr>
        <sz val="10"/>
        <rFont val="ＭＳ ゴシック"/>
        <family val="3"/>
        <charset val="128"/>
      </rPr>
      <t>と合併し、クロアチア・キリスト教民主同盟を結成、一部党員が残留して存続したものの、</t>
    </r>
    <r>
      <rPr>
        <sz val="10"/>
        <rFont val="Times New Roman"/>
        <family val="1"/>
      </rPr>
      <t>2009</t>
    </r>
    <r>
      <rPr>
        <sz val="10"/>
        <rFont val="ＭＳ ゴシック"/>
        <family val="3"/>
        <charset val="128"/>
      </rPr>
      <t>年に新たなクロアチア・キリスト教民主党（</t>
    </r>
    <r>
      <rPr>
        <sz val="10"/>
        <rFont val="Times New Roman"/>
        <family val="1"/>
      </rPr>
      <t>HDS</t>
    </r>
    <r>
      <rPr>
        <sz val="10"/>
        <rFont val="ＭＳ ゴシック"/>
        <family val="3"/>
        <charset val="128"/>
      </rPr>
      <t>）を結成</t>
    </r>
    <rPh sb="44" eb="46">
      <t>ドウメイ</t>
    </rPh>
    <rPh sb="47" eb="49">
      <t>ケッセイ</t>
    </rPh>
    <rPh sb="50" eb="52">
      <t>イチブ</t>
    </rPh>
    <rPh sb="52" eb="54">
      <t>トウイン</t>
    </rPh>
    <rPh sb="55" eb="57">
      <t>ザンリュウ</t>
    </rPh>
    <rPh sb="59" eb="61">
      <t>ソンゾク</t>
    </rPh>
    <rPh sb="71" eb="72">
      <t>ネン</t>
    </rPh>
    <rPh sb="73" eb="74">
      <t>アラ</t>
    </rPh>
    <rPh sb="86" eb="87">
      <t>キョウ</t>
    </rPh>
    <rPh sb="87" eb="90">
      <t>ミンシュトウ</t>
    </rPh>
    <rPh sb="96" eb="98">
      <t>ケッセイ</t>
    </rPh>
    <phoneticPr fontId="1"/>
  </si>
  <si>
    <r>
      <t>2009</t>
    </r>
    <r>
      <rPr>
        <sz val="10"/>
        <rFont val="ＭＳ ゴシック"/>
        <family val="3"/>
        <charset val="128"/>
      </rPr>
      <t>年にクロアチア・キリスト教民主党（</t>
    </r>
    <r>
      <rPr>
        <sz val="10"/>
        <rFont val="Times New Roman"/>
        <family val="1"/>
      </rPr>
      <t>HKDS</t>
    </r>
    <r>
      <rPr>
        <sz val="10"/>
        <rFont val="ＭＳ ゴシック"/>
        <family val="3"/>
        <charset val="128"/>
      </rPr>
      <t>）、クロアチア・キリスト教民主派（</t>
    </r>
    <r>
      <rPr>
        <sz val="10"/>
        <rFont val="Times New Roman"/>
        <family val="1"/>
      </rPr>
      <t>HD: Hrvatski demokršćani)</t>
    </r>
    <r>
      <rPr>
        <sz val="10"/>
        <rFont val="ＭＳ ゴシック"/>
        <family val="3"/>
        <charset val="128"/>
      </rPr>
      <t>、クロアチア・ルネサンス党（</t>
    </r>
    <r>
      <rPr>
        <sz val="10"/>
        <rFont val="Times New Roman"/>
        <family val="1"/>
      </rPr>
      <t>SHP: Stranka hrvatskog proljeća</t>
    </r>
    <r>
      <rPr>
        <sz val="10"/>
        <rFont val="ＭＳ ゴシック"/>
        <family val="3"/>
        <charset val="128"/>
      </rPr>
      <t>）が合併して成立</t>
    </r>
    <rPh sb="4" eb="5">
      <t>ネン</t>
    </rPh>
    <rPh sb="16" eb="17">
      <t>キョウ</t>
    </rPh>
    <rPh sb="17" eb="19">
      <t>ミンシュ</t>
    </rPh>
    <rPh sb="19" eb="20">
      <t>トウ</t>
    </rPh>
    <rPh sb="37" eb="38">
      <t>キョウ</t>
    </rPh>
    <rPh sb="38" eb="40">
      <t>ミンシュ</t>
    </rPh>
    <rPh sb="40" eb="41">
      <t>ハ</t>
    </rPh>
    <rPh sb="79" eb="80">
      <t>トウ</t>
    </rPh>
    <rPh sb="114" eb="116">
      <t>ガッペイ</t>
    </rPh>
    <rPh sb="118" eb="120">
      <t>セイリツ</t>
    </rPh>
    <phoneticPr fontId="1"/>
  </si>
  <si>
    <t>MOST</t>
    <phoneticPr fontId="1"/>
  </si>
  <si>
    <t>政党</t>
    <rPh sb="0" eb="2">
      <t>セイトウ</t>
    </rPh>
    <phoneticPr fontId="1"/>
  </si>
  <si>
    <t>Mosti nezavisnih lista</t>
    <phoneticPr fontId="1"/>
  </si>
  <si>
    <t>Bidge of Independent Lists</t>
    <phoneticPr fontId="1"/>
  </si>
  <si>
    <t>モスト（独立候補者名補の「橋」）</t>
    <rPh sb="4" eb="6">
      <t>ドクリツ</t>
    </rPh>
    <rPh sb="6" eb="9">
      <t>コウホシャ</t>
    </rPh>
    <rPh sb="9" eb="10">
      <t>メイ</t>
    </rPh>
    <rPh sb="10" eb="11">
      <t>ホ</t>
    </rPh>
    <rPh sb="13" eb="14">
      <t>ハシ</t>
    </rPh>
    <phoneticPr fontId="1"/>
  </si>
  <si>
    <t>http://most-nl.com/</t>
    <phoneticPr fontId="1"/>
  </si>
  <si>
    <t>ダルマチアの地方都市メトコヴィチで結成された地域主義的主張を持つ政党</t>
    <rPh sb="6" eb="8">
      <t>チホウ</t>
    </rPh>
    <rPh sb="8" eb="10">
      <t>トシ</t>
    </rPh>
    <rPh sb="17" eb="19">
      <t>ケッセイ</t>
    </rPh>
    <rPh sb="22" eb="24">
      <t>チイキ</t>
    </rPh>
    <rPh sb="24" eb="27">
      <t>シュギテキ</t>
    </rPh>
    <rPh sb="27" eb="29">
      <t>シュチョウ</t>
    </rPh>
    <rPh sb="30" eb="31">
      <t>モ</t>
    </rPh>
    <rPh sb="32" eb="34">
      <t>セイトウ</t>
    </rPh>
    <phoneticPr fontId="1"/>
  </si>
  <si>
    <t>Živi zid</t>
    <phoneticPr fontId="1"/>
  </si>
  <si>
    <t>Živi zid</t>
    <phoneticPr fontId="1"/>
  </si>
  <si>
    <t>Human Shield</t>
    <phoneticPr fontId="1"/>
  </si>
  <si>
    <t>人間の壁</t>
    <rPh sb="0" eb="2">
      <t>ニンゲン</t>
    </rPh>
    <rPh sb="3" eb="4">
      <t>カベ</t>
    </rPh>
    <phoneticPr fontId="1"/>
  </si>
  <si>
    <t>http://www.zivizid.hr/</t>
    <phoneticPr fontId="1"/>
  </si>
  <si>
    <r>
      <t>2011</t>
    </r>
    <r>
      <rPr>
        <sz val="10"/>
        <rFont val="ＭＳ ゴシック"/>
        <family val="3"/>
        <charset val="128"/>
      </rPr>
      <t>年に結成された「変化のための同盟」（</t>
    </r>
    <r>
      <rPr>
        <sz val="10"/>
        <rFont val="Times New Roman"/>
        <family val="1"/>
      </rPr>
      <t>Savez za promjene</t>
    </r>
    <r>
      <rPr>
        <sz val="10"/>
        <rFont val="ＭＳ ゴシック"/>
        <family val="3"/>
        <charset val="128"/>
      </rPr>
      <t>）が改称</t>
    </r>
    <rPh sb="4" eb="5">
      <t>ネン</t>
    </rPh>
    <rPh sb="6" eb="8">
      <t>ケッセイ</t>
    </rPh>
    <rPh sb="12" eb="14">
      <t>ヘンカ</t>
    </rPh>
    <rPh sb="18" eb="20">
      <t>ドウメイ</t>
    </rPh>
    <rPh sb="41" eb="43">
      <t>カイショウ</t>
    </rPh>
    <phoneticPr fontId="1"/>
  </si>
  <si>
    <t>IDS/PGS/Lista za Rijeku</t>
    <phoneticPr fontId="1"/>
  </si>
  <si>
    <r>
      <t>2015</t>
    </r>
    <r>
      <rPr>
        <sz val="10"/>
        <rFont val="ＭＳ Ｐ明朝"/>
        <family val="1"/>
        <charset val="128"/>
      </rPr>
      <t>年議会選挙のための選挙連合</t>
    </r>
    <rPh sb="4" eb="5">
      <t>ネン</t>
    </rPh>
    <rPh sb="5" eb="7">
      <t>ギカイ</t>
    </rPh>
    <rPh sb="7" eb="9">
      <t>センキョ</t>
    </rPh>
    <rPh sb="13" eb="15">
      <t>センキョ</t>
    </rPh>
    <rPh sb="15" eb="17">
      <t>レンゴウ</t>
    </rPh>
    <phoneticPr fontId="1"/>
  </si>
  <si>
    <t>http://www.demokrscanihds.hr/</t>
    <phoneticPr fontId="1"/>
  </si>
  <si>
    <t>Hrvatska raste</t>
    <phoneticPr fontId="1"/>
  </si>
  <si>
    <t>Živi zid</t>
    <phoneticPr fontId="1"/>
  </si>
  <si>
    <t>Savez za Hrvatsku</t>
    <phoneticPr fontId="1"/>
  </si>
  <si>
    <r>
      <t>2015</t>
    </r>
    <r>
      <rPr>
        <sz val="10"/>
        <rFont val="ＭＳ Ｐ明朝"/>
        <family val="1"/>
        <charset val="128"/>
      </rPr>
      <t>年議会</t>
    </r>
    <rPh sb="4" eb="5">
      <t>ネン</t>
    </rPh>
    <rPh sb="5" eb="7">
      <t>ギカイ</t>
    </rPh>
    <phoneticPr fontId="1"/>
  </si>
  <si>
    <t>http://www.izbori.hr/izbori/ws.nsf/2F197AFC895013B9C1257F07004066B5/$FILE/konacni_sluzbeni_rezultati_Sabor_2015.pdf</t>
    <phoneticPr fontId="1"/>
  </si>
  <si>
    <t>http://www.izbori.hr/izbori/ws.nsf/9309A83555AD5E88C1257F0700407975/$FILE/Izvjesce_o_provedenim_izborima_Sabor_2015.pdf</t>
    <phoneticPr fontId="1"/>
  </si>
  <si>
    <r>
      <t>2015</t>
    </r>
    <r>
      <rPr>
        <sz val="10"/>
        <rFont val="ＭＳ Ｐ明朝"/>
        <family val="1"/>
        <charset val="128"/>
      </rPr>
      <t>年議会　（概要）</t>
    </r>
    <rPh sb="4" eb="5">
      <t>ネン</t>
    </rPh>
    <rPh sb="5" eb="7">
      <t>ギカイ</t>
    </rPh>
    <phoneticPr fontId="1"/>
  </si>
  <si>
    <t>http://www.izbori.hr/106pre/rezult/1/html/r_00_0000_000.html?t=1462372333838</t>
    <phoneticPr fontId="1"/>
  </si>
  <si>
    <r>
      <t>2014/15</t>
    </r>
    <r>
      <rPr>
        <sz val="10"/>
        <rFont val="ＭＳ Ｐ明朝"/>
        <family val="1"/>
        <charset val="128"/>
      </rPr>
      <t>年大統領第</t>
    </r>
    <r>
      <rPr>
        <sz val="10"/>
        <rFont val="Times New Roman"/>
        <family val="1"/>
      </rPr>
      <t>1</t>
    </r>
    <r>
      <rPr>
        <sz val="10"/>
        <rFont val="ＭＳ Ｐ明朝"/>
        <family val="1"/>
        <charset val="128"/>
      </rPr>
      <t>回</t>
    </r>
    <rPh sb="7" eb="8">
      <t>ネン</t>
    </rPh>
    <rPh sb="8" eb="11">
      <t>ダイトウリョウ</t>
    </rPh>
    <phoneticPr fontId="1"/>
  </si>
  <si>
    <r>
      <t>2014/15</t>
    </r>
    <r>
      <rPr>
        <sz val="10"/>
        <rFont val="ＭＳ Ｐ明朝"/>
        <family val="1"/>
        <charset val="128"/>
      </rPr>
      <t>年大統領第</t>
    </r>
    <r>
      <rPr>
        <sz val="10"/>
        <rFont val="Times New Roman"/>
        <family val="1"/>
      </rPr>
      <t>2</t>
    </r>
    <r>
      <rPr>
        <sz val="10"/>
        <rFont val="ＭＳ Ｐ明朝"/>
        <family val="1"/>
        <charset val="128"/>
      </rPr>
      <t>回</t>
    </r>
    <rPh sb="7" eb="8">
      <t>ネン</t>
    </rPh>
    <rPh sb="8" eb="11">
      <t>ダイトウリョウ</t>
    </rPh>
    <phoneticPr fontId="1"/>
  </si>
  <si>
    <t>http://www.izbori.hr/106pre/rezult/2/html/r_00_0000_000.html?t=1462372406033</t>
    <phoneticPr fontId="1"/>
  </si>
  <si>
    <t>Zakon o izborima zastupnika u Hrvatski sabor (pročišćeni tekst), Narodne novine, br.66/2015.</t>
    <phoneticPr fontId="1"/>
  </si>
  <si>
    <t>http://narodne-novine.nn.hr/clanci/sluzbeni/2015_06_66_1259.html</t>
    <phoneticPr fontId="1"/>
  </si>
  <si>
    <r>
      <rPr>
        <sz val="11"/>
        <rFont val="ＭＳ Ｐゴシック"/>
        <family val="3"/>
        <charset val="128"/>
      </rPr>
      <t>政党等の候補者名簿に投票。候補者名簿の中から</t>
    </r>
    <r>
      <rPr>
        <sz val="11"/>
        <rFont val="Times New Roman"/>
        <family val="1"/>
      </rPr>
      <t>1</t>
    </r>
    <r>
      <rPr>
        <sz val="11"/>
        <rFont val="ＭＳ Ｐゴシック"/>
        <family val="3"/>
        <charset val="128"/>
      </rPr>
      <t>名を選ぶことも可能（名簿の</t>
    </r>
    <r>
      <rPr>
        <sz val="11"/>
        <rFont val="Times New Roman"/>
        <family val="1"/>
      </rPr>
      <t>10</t>
    </r>
    <r>
      <rPr>
        <sz val="11"/>
        <rFont val="ＭＳ Ｐゴシック"/>
        <family val="3"/>
        <charset val="128"/>
      </rPr>
      <t>％以上の得票があった候補者が優先される）</t>
    </r>
    <rPh sb="0" eb="2">
      <t>セイトウ</t>
    </rPh>
    <rPh sb="2" eb="3">
      <t>ラ</t>
    </rPh>
    <rPh sb="4" eb="7">
      <t>コウホシャ</t>
    </rPh>
    <rPh sb="7" eb="9">
      <t>メイボ</t>
    </rPh>
    <rPh sb="10" eb="12">
      <t>トウヒョウ</t>
    </rPh>
    <rPh sb="13" eb="16">
      <t>コウホシャ</t>
    </rPh>
    <rPh sb="16" eb="18">
      <t>メイボ</t>
    </rPh>
    <rPh sb="19" eb="20">
      <t>ナカ</t>
    </rPh>
    <rPh sb="23" eb="24">
      <t>メイ</t>
    </rPh>
    <rPh sb="25" eb="26">
      <t>エラ</t>
    </rPh>
    <rPh sb="30" eb="32">
      <t>カノウ</t>
    </rPh>
    <phoneticPr fontId="1"/>
  </si>
  <si>
    <t>IDS/PGS/Lista za Rijeku</t>
    <phoneticPr fontId="1"/>
  </si>
  <si>
    <t>HDZ, HDS, HSLS</t>
    <phoneticPr fontId="1"/>
  </si>
  <si>
    <t>59</t>
    <phoneticPr fontId="1"/>
  </si>
  <si>
    <t>42.14%</t>
    <phoneticPr fontId="1"/>
  </si>
  <si>
    <t>Narodna koalicija (SDP, HNS, HSS, HSU)</t>
    <phoneticPr fontId="1"/>
  </si>
  <si>
    <t>38.57%</t>
    <phoneticPr fontId="1"/>
  </si>
  <si>
    <t>2016.1.22~2016.10.19</t>
    <phoneticPr fontId="1"/>
  </si>
  <si>
    <t>2016.10.19~</t>
    <phoneticPr fontId="1"/>
  </si>
  <si>
    <t>PLENKOVIĆ, Andrej</t>
    <phoneticPr fontId="1"/>
  </si>
  <si>
    <t>プレンコヴィチ</t>
    <phoneticPr fontId="1"/>
  </si>
  <si>
    <t>Pametno, Za Grad</t>
    <phoneticPr fontId="1"/>
  </si>
  <si>
    <t>Demokratska zajednica Mađara Hrvatske</t>
    <phoneticPr fontId="1"/>
  </si>
  <si>
    <t>Zoran Milanović</t>
    <phoneticPr fontId="1"/>
  </si>
  <si>
    <t>Miroslav Škoro</t>
    <phoneticPr fontId="1"/>
  </si>
  <si>
    <t>Mislav Kolakušić</t>
    <phoneticPr fontId="1"/>
  </si>
  <si>
    <t>Dario Juričan</t>
    <phoneticPr fontId="1"/>
  </si>
  <si>
    <t>Dalija Orešković</t>
    <phoneticPr fontId="1"/>
  </si>
  <si>
    <t>Ivan Pernar</t>
    <phoneticPr fontId="1"/>
  </si>
  <si>
    <t>Katarina Peović</t>
    <phoneticPr fontId="1"/>
  </si>
  <si>
    <t>Dejan Kovač</t>
    <phoneticPr fontId="1"/>
  </si>
  <si>
    <t>Anto Đapić</t>
    <phoneticPr fontId="1"/>
  </si>
  <si>
    <t>Nedjeljko Babić</t>
    <phoneticPr fontId="1"/>
  </si>
  <si>
    <t>SDP</t>
    <phoneticPr fontId="1"/>
  </si>
  <si>
    <t>Stranka Ivana Pernara</t>
    <phoneticPr fontId="1"/>
  </si>
  <si>
    <t>Radnička fronta</t>
    <phoneticPr fontId="1"/>
  </si>
  <si>
    <t>HSLS</t>
    <phoneticPr fontId="1"/>
  </si>
  <si>
    <t>Desno</t>
    <phoneticPr fontId="1"/>
  </si>
  <si>
    <t>HSSČKŠ</t>
    <phoneticPr fontId="1"/>
  </si>
  <si>
    <t>Zoran Milanović</t>
    <phoneticPr fontId="1"/>
  </si>
  <si>
    <t>Kolinda Grabar-Kitarović</t>
    <phoneticPr fontId="1"/>
  </si>
  <si>
    <t>Kolinda Grabar-Kitarović</t>
    <phoneticPr fontId="1"/>
  </si>
  <si>
    <t>Hrvatski suverenisti (Hrast - Pokret za uspješnu Hrvatsku, Hrvatska konzervativna stranka, Hrvatska stranka prava dr. Ante Starčević, Ujedinjeni hrvatski domoljubi)</t>
    <phoneticPr fontId="1"/>
  </si>
  <si>
    <t xml:space="preserve">Živi zid </t>
    <phoneticPr fontId="1"/>
  </si>
  <si>
    <t>Amsterdamska Koalicija (Građansko-liberalni savez, IDS, HSS, PGS, Demokrati, HL-SR)</t>
    <phoneticPr fontId="1"/>
  </si>
  <si>
    <t>Most</t>
    <phoneticPr fontId="1"/>
  </si>
  <si>
    <t>Kandidacijska lista grupe birača Mislav Kolakušić</t>
    <phoneticPr fontId="1"/>
  </si>
  <si>
    <r>
      <t>2019</t>
    </r>
    <r>
      <rPr>
        <sz val="10"/>
        <color rgb="FFFF0000"/>
        <rFont val="ＭＳ Ｐゴシック"/>
        <family val="3"/>
        <charset val="128"/>
      </rPr>
      <t>年欧州議会</t>
    </r>
    <rPh sb="4" eb="5">
      <t>ネン</t>
    </rPh>
    <rPh sb="5" eb="7">
      <t>オウシュウ</t>
    </rPh>
    <rPh sb="7" eb="9">
      <t>ギカイ</t>
    </rPh>
    <phoneticPr fontId="1"/>
  </si>
  <si>
    <t>https://narodne-novine.nn.hr/clanci/sluzbeni/2019_06_57_1084.html</t>
    <phoneticPr fontId="1"/>
  </si>
  <si>
    <t>2019年</t>
    <phoneticPr fontId="1"/>
  </si>
  <si>
    <t>https://narodne-novine.nn.hr/clanci/sluzbeni/2019_03_30_606.html</t>
    <phoneticPr fontId="1"/>
  </si>
  <si>
    <t>https://www.izbori.hr/site/UserDocsImages/2019/Izbori_za_predsjednika_RH_2019/Izvjesce_o_rezultatima_I.kruga.pdf</t>
    <phoneticPr fontId="1"/>
  </si>
  <si>
    <t>https://www.izbori.hr/site/UserDocsImages/2019/Izbori_za_predsjednika_RH_2019/Izvjesce_o_rezultatima_II.kruga.pdf</t>
    <phoneticPr fontId="1"/>
  </si>
  <si>
    <r>
      <t>2019/20</t>
    </r>
    <r>
      <rPr>
        <sz val="10"/>
        <color rgb="FFFF0000"/>
        <rFont val="ＭＳ Ｐ明朝"/>
        <family val="1"/>
        <charset val="128"/>
      </rPr>
      <t>年大統領第</t>
    </r>
    <r>
      <rPr>
        <sz val="10"/>
        <color rgb="FFFF0000"/>
        <rFont val="Times New Roman"/>
        <family val="1"/>
      </rPr>
      <t>1</t>
    </r>
    <r>
      <rPr>
        <sz val="10"/>
        <color rgb="FFFF0000"/>
        <rFont val="ＭＳ Ｐ明朝"/>
        <family val="1"/>
        <charset val="128"/>
      </rPr>
      <t>回</t>
    </r>
    <rPh sb="7" eb="8">
      <t>ネン</t>
    </rPh>
    <rPh sb="8" eb="11">
      <t>ダイトウリョウ</t>
    </rPh>
    <phoneticPr fontId="1"/>
  </si>
  <si>
    <r>
      <t>2019/20</t>
    </r>
    <r>
      <rPr>
        <sz val="10"/>
        <color rgb="FFFF0000"/>
        <rFont val="ＭＳ Ｐ明朝"/>
        <family val="1"/>
        <charset val="128"/>
      </rPr>
      <t>年大統領第</t>
    </r>
    <r>
      <rPr>
        <sz val="10"/>
        <color rgb="FFFF0000"/>
        <rFont val="Times New Roman"/>
        <family val="1"/>
      </rPr>
      <t>2</t>
    </r>
    <r>
      <rPr>
        <sz val="10"/>
        <color rgb="FFFF0000"/>
        <rFont val="ＭＳ Ｐ明朝"/>
        <family val="1"/>
        <charset val="128"/>
      </rPr>
      <t>回</t>
    </r>
    <rPh sb="7" eb="8">
      <t>ネン</t>
    </rPh>
    <rPh sb="8" eb="11">
      <t>ダイトウリョウ</t>
    </rPh>
    <phoneticPr fontId="1"/>
  </si>
  <si>
    <r>
      <t>2016</t>
    </r>
    <r>
      <rPr>
        <sz val="10"/>
        <color rgb="FFFF0000"/>
        <rFont val="ＭＳ Ｐ明朝"/>
        <family val="1"/>
        <charset val="128"/>
      </rPr>
      <t>年議会　（概要）</t>
    </r>
    <rPh sb="4" eb="5">
      <t>ネン</t>
    </rPh>
    <rPh sb="5" eb="7">
      <t>ギカイ</t>
    </rPh>
    <phoneticPr fontId="1"/>
  </si>
  <si>
    <t>https://www.izbori.hr/site/UserDocsImages/Izbori_izvjesca/Izvjesce_o_provedenim_izborima_Sabor_2016.pdf</t>
    <phoneticPr fontId="1"/>
  </si>
  <si>
    <r>
      <t>HDZ</t>
    </r>
    <r>
      <rPr>
        <sz val="11"/>
        <color theme="1"/>
        <rFont val="Times New Roman"/>
        <family val="1"/>
      </rPr>
      <t>, SDP, SDH, HSLS, 
HNS, HDS, HKDS, SSH</t>
    </r>
    <phoneticPr fontId="1"/>
  </si>
  <si>
    <r>
      <t>SDP</t>
    </r>
    <r>
      <rPr>
        <sz val="11"/>
        <color theme="1"/>
        <rFont val="Times New Roman"/>
        <family val="1"/>
      </rPr>
      <t>, HSLS, HSS, HNS,
 LS, IDS</t>
    </r>
    <phoneticPr fontId="1"/>
  </si>
  <si>
    <r>
      <t>SDP</t>
    </r>
    <r>
      <rPr>
        <sz val="11"/>
        <color theme="1"/>
        <rFont val="Times New Roman"/>
        <family val="1"/>
      </rPr>
      <t>, Libra, HSS, HNS, LS</t>
    </r>
    <phoneticPr fontId="1"/>
  </si>
  <si>
    <r>
      <t>HDZ</t>
    </r>
    <r>
      <rPr>
        <sz val="11"/>
        <color theme="1"/>
        <rFont val="Times New Roman"/>
        <family val="1"/>
      </rPr>
      <t>, DC</t>
    </r>
    <phoneticPr fontId="1"/>
  </si>
  <si>
    <r>
      <t>HDZ</t>
    </r>
    <r>
      <rPr>
        <sz val="11"/>
        <color theme="1"/>
        <rFont val="Times New Roman"/>
        <family val="1"/>
      </rPr>
      <t>, HSS, HSLS, SDSS</t>
    </r>
    <phoneticPr fontId="1"/>
  </si>
  <si>
    <r>
      <t>SDP</t>
    </r>
    <r>
      <rPr>
        <sz val="11"/>
        <color theme="1"/>
        <rFont val="Times New Roman"/>
        <family val="1"/>
      </rPr>
      <t>, HNS, IDS</t>
    </r>
    <phoneticPr fontId="1"/>
  </si>
  <si>
    <r>
      <rPr>
        <u/>
        <sz val="11"/>
        <color theme="1"/>
        <rFont val="Times New Roman"/>
        <family val="1"/>
      </rPr>
      <t>HDZ</t>
    </r>
    <r>
      <rPr>
        <sz val="11"/>
        <color theme="1"/>
        <rFont val="Times New Roman"/>
        <family val="1"/>
      </rPr>
      <t>, MOST, (HNS)</t>
    </r>
    <phoneticPr fontId="1"/>
  </si>
  <si>
    <r>
      <t>Odluka o raspisivanju izbora za članove u Europski parlament iz Republike Hrvatske, N</t>
    </r>
    <r>
      <rPr>
        <i/>
        <sz val="11"/>
        <color theme="1"/>
        <rFont val="Times New Roman"/>
        <family val="1"/>
      </rPr>
      <t>arodne novine</t>
    </r>
    <r>
      <rPr>
        <sz val="11"/>
        <color theme="1"/>
        <rFont val="Times New Roman"/>
        <family val="1"/>
      </rPr>
      <t>, br.30/2019.</t>
    </r>
    <phoneticPr fontId="1"/>
  </si>
  <si>
    <r>
      <t>18</t>
    </r>
    <r>
      <rPr>
        <sz val="11"/>
        <color theme="1"/>
        <rFont val="ＭＳ Ｐゴシック"/>
        <family val="3"/>
        <charset val="128"/>
      </rPr>
      <t>歳以上／</t>
    </r>
    <r>
      <rPr>
        <sz val="11"/>
        <color theme="1"/>
        <rFont val="Times New Roman"/>
        <family val="1"/>
      </rPr>
      <t>18</t>
    </r>
    <r>
      <rPr>
        <sz val="11"/>
        <color theme="1"/>
        <rFont val="ＭＳ Ｐゴシック"/>
        <family val="3"/>
        <charset val="128"/>
      </rPr>
      <t>歳以上</t>
    </r>
    <phoneticPr fontId="1"/>
  </si>
  <si>
    <r>
      <t>5</t>
    </r>
    <r>
      <rPr>
        <sz val="11"/>
        <color theme="1"/>
        <rFont val="ＭＳ Ｐゴシック"/>
        <family val="3"/>
        <charset val="128"/>
      </rPr>
      <t>年</t>
    </r>
    <rPh sb="1" eb="2">
      <t>ネン</t>
    </rPh>
    <phoneticPr fontId="1"/>
  </si>
  <si>
    <r>
      <rPr>
        <sz val="11"/>
        <color theme="1"/>
        <rFont val="ＭＳ ゴシック"/>
        <family val="3"/>
        <charset val="128"/>
      </rPr>
      <t>全国区（</t>
    </r>
    <r>
      <rPr>
        <sz val="11"/>
        <color theme="1"/>
        <rFont val="Times New Roman"/>
        <family val="1"/>
      </rPr>
      <t>1</t>
    </r>
    <r>
      <rPr>
        <sz val="11"/>
        <color theme="1"/>
        <rFont val="ＭＳ ゴシック"/>
        <family val="3"/>
        <charset val="128"/>
      </rPr>
      <t>選挙区）</t>
    </r>
    <rPh sb="0" eb="2">
      <t>ゼンコク</t>
    </rPh>
    <rPh sb="2" eb="3">
      <t>ク</t>
    </rPh>
    <rPh sb="5" eb="8">
      <t>センキョク</t>
    </rPh>
    <phoneticPr fontId="1"/>
  </si>
  <si>
    <r>
      <t>12</t>
    </r>
    <r>
      <rPr>
        <sz val="11"/>
        <color theme="1"/>
        <rFont val="ＭＳ Ｐゴシック"/>
        <family val="3"/>
        <charset val="128"/>
      </rPr>
      <t>議席</t>
    </r>
    <phoneticPr fontId="1"/>
  </si>
  <si>
    <r>
      <rPr>
        <sz val="11"/>
        <color theme="1"/>
        <rFont val="ＭＳ Ｐゴシック"/>
        <family val="3"/>
        <charset val="128"/>
      </rPr>
      <t>あり（</t>
    </r>
    <r>
      <rPr>
        <sz val="11"/>
        <color theme="1"/>
        <rFont val="Times New Roman"/>
        <family val="1"/>
      </rPr>
      <t>5%</t>
    </r>
    <r>
      <rPr>
        <sz val="11"/>
        <color theme="1"/>
        <rFont val="ＭＳ Ｐゴシック"/>
        <family val="3"/>
        <charset val="128"/>
      </rPr>
      <t>）</t>
    </r>
    <phoneticPr fontId="1"/>
  </si>
  <si>
    <r>
      <rPr>
        <sz val="11"/>
        <color theme="1"/>
        <rFont val="ＭＳ Ｐゴシック"/>
        <family val="3"/>
        <charset val="128"/>
      </rPr>
      <t>第</t>
    </r>
    <r>
      <rPr>
        <sz val="11"/>
        <color theme="1"/>
        <rFont val="Times New Roman"/>
        <family val="1"/>
      </rPr>
      <t>3</t>
    </r>
    <r>
      <rPr>
        <sz val="11"/>
        <color theme="1"/>
        <rFont val="ＭＳ Ｐゴシック"/>
        <family val="3"/>
        <charset val="128"/>
      </rPr>
      <t>回選挙</t>
    </r>
    <r>
      <rPr>
        <sz val="11"/>
        <color theme="1"/>
        <rFont val="Times New Roman"/>
        <family val="1"/>
      </rPr>
      <t>(2019</t>
    </r>
    <r>
      <rPr>
        <sz val="11"/>
        <color theme="1"/>
        <rFont val="ＭＳ Ｐゴシック"/>
        <family val="3"/>
        <charset val="128"/>
      </rPr>
      <t>年</t>
    </r>
    <r>
      <rPr>
        <sz val="11"/>
        <color theme="1"/>
        <rFont val="Times New Roman"/>
        <family val="1"/>
      </rPr>
      <t>5</t>
    </r>
    <r>
      <rPr>
        <sz val="11"/>
        <color theme="1"/>
        <rFont val="ＭＳ Ｐゴシック"/>
        <family val="3"/>
        <charset val="128"/>
      </rPr>
      <t>月</t>
    </r>
    <r>
      <rPr>
        <sz val="11"/>
        <color theme="1"/>
        <rFont val="Times New Roman"/>
        <family val="1"/>
      </rPr>
      <t>26</t>
    </r>
    <r>
      <rPr>
        <sz val="11"/>
        <color theme="1"/>
        <rFont val="ＭＳ Ｐゴシック"/>
        <family val="3"/>
        <charset val="128"/>
      </rPr>
      <t>日）</t>
    </r>
    <rPh sb="3" eb="5">
      <t>センキョ</t>
    </rPh>
    <phoneticPr fontId="1"/>
  </si>
  <si>
    <r>
      <t>1992</t>
    </r>
    <r>
      <rPr>
        <sz val="14"/>
        <color theme="1"/>
        <rFont val="ＭＳ Ｐゴシック"/>
        <family val="3"/>
        <charset val="128"/>
      </rPr>
      <t>年大統領選挙結果</t>
    </r>
    <phoneticPr fontId="1"/>
  </si>
  <si>
    <r>
      <t>第</t>
    </r>
    <r>
      <rPr>
        <sz val="11"/>
        <color theme="1"/>
        <rFont val="Times New Roman"/>
        <family val="1"/>
      </rPr>
      <t>1</t>
    </r>
    <r>
      <rPr>
        <sz val="11"/>
        <color theme="1"/>
        <rFont val="ＭＳ Ｐゴシック"/>
        <family val="3"/>
        <charset val="128"/>
      </rPr>
      <t>回投票</t>
    </r>
    <r>
      <rPr>
        <sz val="11"/>
        <color theme="1"/>
        <rFont val="Times New Roman"/>
        <family val="1"/>
      </rPr>
      <t>(1992</t>
    </r>
    <r>
      <rPr>
        <sz val="11"/>
        <color theme="1"/>
        <rFont val="ＭＳ Ｐゴシック"/>
        <family val="3"/>
        <charset val="128"/>
      </rPr>
      <t>年</t>
    </r>
    <r>
      <rPr>
        <sz val="11"/>
        <color theme="1"/>
        <rFont val="Times New Roman"/>
        <family val="1"/>
      </rPr>
      <t>8</t>
    </r>
    <r>
      <rPr>
        <sz val="11"/>
        <color theme="1"/>
        <rFont val="ＭＳ Ｐゴシック"/>
        <family val="3"/>
        <charset val="128"/>
      </rPr>
      <t>月</t>
    </r>
    <r>
      <rPr>
        <sz val="11"/>
        <color theme="1"/>
        <rFont val="Times New Roman"/>
        <family val="1"/>
      </rPr>
      <t>2</t>
    </r>
    <r>
      <rPr>
        <sz val="11"/>
        <color theme="1"/>
        <rFont val="ＭＳ Ｐゴシック"/>
        <family val="3"/>
        <charset val="128"/>
      </rPr>
      <t>日）＝確定</t>
    </r>
    <rPh sb="17" eb="19">
      <t>カクテイ</t>
    </rPh>
    <phoneticPr fontId="1"/>
  </si>
  <si>
    <r>
      <t>1997</t>
    </r>
    <r>
      <rPr>
        <sz val="14"/>
        <color theme="1"/>
        <rFont val="ＭＳ Ｐゴシック"/>
        <family val="3"/>
        <charset val="128"/>
      </rPr>
      <t>年大統領選挙結果</t>
    </r>
    <phoneticPr fontId="1"/>
  </si>
  <si>
    <r>
      <t>第</t>
    </r>
    <r>
      <rPr>
        <sz val="11"/>
        <color theme="1"/>
        <rFont val="Times New Roman"/>
        <family val="1"/>
      </rPr>
      <t>1</t>
    </r>
    <r>
      <rPr>
        <sz val="11"/>
        <color theme="1"/>
        <rFont val="ＭＳ Ｐゴシック"/>
        <family val="3"/>
        <charset val="128"/>
      </rPr>
      <t>回投票</t>
    </r>
    <r>
      <rPr>
        <sz val="11"/>
        <color theme="1"/>
        <rFont val="Times New Roman"/>
        <family val="1"/>
      </rPr>
      <t>(1997</t>
    </r>
    <r>
      <rPr>
        <sz val="11"/>
        <color theme="1"/>
        <rFont val="ＭＳ Ｐゴシック"/>
        <family val="3"/>
        <charset val="128"/>
      </rPr>
      <t>年</t>
    </r>
    <r>
      <rPr>
        <sz val="11"/>
        <color theme="1"/>
        <rFont val="Times New Roman"/>
        <family val="1"/>
      </rPr>
      <t>6</t>
    </r>
    <r>
      <rPr>
        <sz val="11"/>
        <color theme="1"/>
        <rFont val="ＭＳ Ｐゴシック"/>
        <family val="3"/>
        <charset val="128"/>
      </rPr>
      <t>月</t>
    </r>
    <r>
      <rPr>
        <sz val="11"/>
        <color theme="1"/>
        <rFont val="Times New Roman"/>
        <family val="1"/>
      </rPr>
      <t>15</t>
    </r>
    <r>
      <rPr>
        <sz val="11"/>
        <color theme="1"/>
        <rFont val="ＭＳ Ｐゴシック"/>
        <family val="3"/>
        <charset val="128"/>
      </rPr>
      <t>日）＝確定</t>
    </r>
    <rPh sb="18" eb="20">
      <t>カクテイ</t>
    </rPh>
    <phoneticPr fontId="1"/>
  </si>
  <si>
    <r>
      <t>2000</t>
    </r>
    <r>
      <rPr>
        <sz val="14"/>
        <color theme="1"/>
        <rFont val="ＭＳ Ｐゴシック"/>
        <family val="3"/>
        <charset val="128"/>
      </rPr>
      <t>年大統領選挙結果</t>
    </r>
  </si>
  <si>
    <r>
      <t>第</t>
    </r>
    <r>
      <rPr>
        <sz val="11"/>
        <color theme="1"/>
        <rFont val="Times New Roman"/>
        <family val="1"/>
      </rPr>
      <t>1</t>
    </r>
    <r>
      <rPr>
        <sz val="11"/>
        <color theme="1"/>
        <rFont val="ＭＳ Ｐゴシック"/>
        <family val="3"/>
        <charset val="128"/>
      </rPr>
      <t>回投票</t>
    </r>
    <r>
      <rPr>
        <sz val="11"/>
        <color theme="1"/>
        <rFont val="Times New Roman"/>
        <family val="1"/>
      </rPr>
      <t>(2000</t>
    </r>
    <r>
      <rPr>
        <sz val="11"/>
        <color theme="1"/>
        <rFont val="ＭＳ Ｐゴシック"/>
        <family val="3"/>
        <charset val="128"/>
      </rPr>
      <t>年</t>
    </r>
    <r>
      <rPr>
        <sz val="11"/>
        <color theme="1"/>
        <rFont val="Times New Roman"/>
        <family val="1"/>
      </rPr>
      <t>1</t>
    </r>
    <r>
      <rPr>
        <sz val="11"/>
        <color theme="1"/>
        <rFont val="ＭＳ Ｐゴシック"/>
        <family val="3"/>
        <charset val="128"/>
      </rPr>
      <t>月</t>
    </r>
    <r>
      <rPr>
        <sz val="11"/>
        <color theme="1"/>
        <rFont val="Times New Roman"/>
        <family val="1"/>
      </rPr>
      <t>24</t>
    </r>
    <r>
      <rPr>
        <sz val="11"/>
        <color theme="1"/>
        <rFont val="ＭＳ Ｐゴシック"/>
        <family val="3"/>
        <charset val="128"/>
      </rPr>
      <t>日）　</t>
    </r>
    <phoneticPr fontId="1"/>
  </si>
  <si>
    <r>
      <t>第</t>
    </r>
    <r>
      <rPr>
        <sz val="11"/>
        <color theme="1"/>
        <rFont val="Times New Roman"/>
        <family val="1"/>
      </rPr>
      <t>2</t>
    </r>
    <r>
      <rPr>
        <sz val="11"/>
        <color theme="1"/>
        <rFont val="ＭＳ Ｐゴシック"/>
        <family val="3"/>
        <charset val="128"/>
      </rPr>
      <t>回投票（</t>
    </r>
    <r>
      <rPr>
        <sz val="11"/>
        <color theme="1"/>
        <rFont val="Times New Roman"/>
        <family val="1"/>
      </rPr>
      <t>2000</t>
    </r>
    <r>
      <rPr>
        <sz val="11"/>
        <color theme="1"/>
        <rFont val="ＭＳ Ｐゴシック"/>
        <family val="3"/>
        <charset val="128"/>
      </rPr>
      <t>年</t>
    </r>
    <r>
      <rPr>
        <sz val="11"/>
        <color theme="1"/>
        <rFont val="Times New Roman"/>
        <family val="1"/>
      </rPr>
      <t>2</t>
    </r>
    <r>
      <rPr>
        <sz val="11"/>
        <color theme="1"/>
        <rFont val="ＭＳ Ｐゴシック"/>
        <family val="3"/>
        <charset val="128"/>
      </rPr>
      <t>月</t>
    </r>
    <r>
      <rPr>
        <sz val="11"/>
        <color theme="1"/>
        <rFont val="Times New Roman"/>
        <family val="1"/>
      </rPr>
      <t>7</t>
    </r>
    <r>
      <rPr>
        <sz val="11"/>
        <color theme="1"/>
        <rFont val="ＭＳ Ｐゴシック"/>
        <family val="3"/>
        <charset val="128"/>
      </rPr>
      <t>日）</t>
    </r>
    <phoneticPr fontId="1"/>
  </si>
  <si>
    <r>
      <t>2005</t>
    </r>
    <r>
      <rPr>
        <sz val="14"/>
        <color theme="1"/>
        <rFont val="ＭＳ Ｐゴシック"/>
        <family val="3"/>
        <charset val="128"/>
      </rPr>
      <t>年大統領選挙結果</t>
    </r>
    <phoneticPr fontId="1"/>
  </si>
  <si>
    <r>
      <t>第</t>
    </r>
    <r>
      <rPr>
        <sz val="11"/>
        <color theme="1"/>
        <rFont val="Times New Roman"/>
        <family val="1"/>
      </rPr>
      <t>1</t>
    </r>
    <r>
      <rPr>
        <sz val="11"/>
        <color theme="1"/>
        <rFont val="ＭＳ Ｐゴシック"/>
        <family val="3"/>
        <charset val="128"/>
      </rPr>
      <t>回投票</t>
    </r>
    <r>
      <rPr>
        <sz val="11"/>
        <color theme="1"/>
        <rFont val="Times New Roman"/>
        <family val="1"/>
      </rPr>
      <t>(2005</t>
    </r>
    <r>
      <rPr>
        <sz val="11"/>
        <color theme="1"/>
        <rFont val="ＭＳ Ｐゴシック"/>
        <family val="3"/>
        <charset val="128"/>
      </rPr>
      <t>年</t>
    </r>
    <r>
      <rPr>
        <sz val="11"/>
        <color theme="1"/>
        <rFont val="Times New Roman"/>
        <family val="1"/>
      </rPr>
      <t>1</t>
    </r>
    <r>
      <rPr>
        <sz val="11"/>
        <color theme="1"/>
        <rFont val="ＭＳ Ｐゴシック"/>
        <family val="3"/>
        <charset val="128"/>
      </rPr>
      <t>月</t>
    </r>
    <r>
      <rPr>
        <sz val="11"/>
        <color theme="1"/>
        <rFont val="Times New Roman"/>
        <family val="1"/>
      </rPr>
      <t>2</t>
    </r>
    <r>
      <rPr>
        <sz val="11"/>
        <color theme="1"/>
        <rFont val="ＭＳ Ｐゴシック"/>
        <family val="3"/>
        <charset val="128"/>
      </rPr>
      <t>日）　</t>
    </r>
    <phoneticPr fontId="1"/>
  </si>
  <si>
    <r>
      <t>第</t>
    </r>
    <r>
      <rPr>
        <sz val="11"/>
        <color theme="1"/>
        <rFont val="Times New Roman"/>
        <family val="1"/>
      </rPr>
      <t>2</t>
    </r>
    <r>
      <rPr>
        <sz val="11"/>
        <color theme="1"/>
        <rFont val="ＭＳ Ｐゴシック"/>
        <family val="3"/>
        <charset val="128"/>
      </rPr>
      <t>回投票（</t>
    </r>
    <r>
      <rPr>
        <sz val="11"/>
        <color theme="1"/>
        <rFont val="Times New Roman"/>
        <family val="1"/>
      </rPr>
      <t>2005</t>
    </r>
    <r>
      <rPr>
        <sz val="11"/>
        <color theme="1"/>
        <rFont val="ＭＳ Ｐゴシック"/>
        <family val="3"/>
        <charset val="128"/>
      </rPr>
      <t>年</t>
    </r>
    <r>
      <rPr>
        <sz val="11"/>
        <color theme="1"/>
        <rFont val="Times New Roman"/>
        <family val="1"/>
      </rPr>
      <t>1</t>
    </r>
    <r>
      <rPr>
        <sz val="11"/>
        <color theme="1"/>
        <rFont val="ＭＳ Ｐゴシック"/>
        <family val="3"/>
        <charset val="128"/>
      </rPr>
      <t>月</t>
    </r>
    <r>
      <rPr>
        <sz val="11"/>
        <color theme="1"/>
        <rFont val="Times New Roman"/>
        <family val="1"/>
      </rPr>
      <t>16</t>
    </r>
    <r>
      <rPr>
        <sz val="11"/>
        <color theme="1"/>
        <rFont val="ＭＳ Ｐゴシック"/>
        <family val="3"/>
        <charset val="128"/>
      </rPr>
      <t>日）</t>
    </r>
    <phoneticPr fontId="1"/>
  </si>
  <si>
    <r>
      <t>2009/10</t>
    </r>
    <r>
      <rPr>
        <sz val="14"/>
        <color theme="1"/>
        <rFont val="ＭＳ Ｐゴシック"/>
        <family val="3"/>
        <charset val="128"/>
      </rPr>
      <t>年大統領選挙結果</t>
    </r>
    <phoneticPr fontId="1"/>
  </si>
  <si>
    <r>
      <t>第</t>
    </r>
    <r>
      <rPr>
        <sz val="11"/>
        <color theme="1"/>
        <rFont val="Times New Roman"/>
        <family val="1"/>
      </rPr>
      <t>1</t>
    </r>
    <r>
      <rPr>
        <sz val="11"/>
        <color theme="1"/>
        <rFont val="ＭＳ Ｐゴシック"/>
        <family val="3"/>
        <charset val="128"/>
      </rPr>
      <t>回投票</t>
    </r>
    <r>
      <rPr>
        <sz val="11"/>
        <color theme="1"/>
        <rFont val="Times New Roman"/>
        <family val="1"/>
      </rPr>
      <t>(2009</t>
    </r>
    <r>
      <rPr>
        <sz val="11"/>
        <color theme="1"/>
        <rFont val="ＭＳ Ｐゴシック"/>
        <family val="3"/>
        <charset val="128"/>
      </rPr>
      <t>年</t>
    </r>
    <r>
      <rPr>
        <sz val="11"/>
        <color theme="1"/>
        <rFont val="Times New Roman"/>
        <family val="1"/>
      </rPr>
      <t>12</t>
    </r>
    <r>
      <rPr>
        <sz val="11"/>
        <color theme="1"/>
        <rFont val="ＭＳ Ｐゴシック"/>
        <family val="3"/>
        <charset val="128"/>
      </rPr>
      <t>月</t>
    </r>
    <r>
      <rPr>
        <sz val="11"/>
        <color theme="1"/>
        <rFont val="Times New Roman"/>
        <family val="1"/>
      </rPr>
      <t>27</t>
    </r>
    <r>
      <rPr>
        <sz val="11"/>
        <color theme="1"/>
        <rFont val="ＭＳ Ｐゴシック"/>
        <family val="3"/>
        <charset val="128"/>
      </rPr>
      <t>日）　</t>
    </r>
    <phoneticPr fontId="1"/>
  </si>
  <si>
    <r>
      <rPr>
        <sz val="11"/>
        <color theme="1"/>
        <rFont val="ＭＳ Ｐ明朝"/>
        <family val="1"/>
        <charset val="128"/>
      </rPr>
      <t>無所属</t>
    </r>
    <rPh sb="0" eb="3">
      <t>ムショゾク</t>
    </rPh>
    <phoneticPr fontId="1"/>
  </si>
  <si>
    <r>
      <t>第</t>
    </r>
    <r>
      <rPr>
        <sz val="11"/>
        <color theme="1"/>
        <rFont val="Times New Roman"/>
        <family val="1"/>
      </rPr>
      <t>2</t>
    </r>
    <r>
      <rPr>
        <sz val="11"/>
        <color theme="1"/>
        <rFont val="ＭＳ Ｐゴシック"/>
        <family val="3"/>
        <charset val="128"/>
      </rPr>
      <t>回投票（</t>
    </r>
    <r>
      <rPr>
        <sz val="11"/>
        <color theme="1"/>
        <rFont val="Times New Roman"/>
        <family val="1"/>
      </rPr>
      <t>2010</t>
    </r>
    <r>
      <rPr>
        <sz val="11"/>
        <color theme="1"/>
        <rFont val="ＭＳ Ｐゴシック"/>
        <family val="3"/>
        <charset val="128"/>
      </rPr>
      <t>年</t>
    </r>
    <r>
      <rPr>
        <sz val="11"/>
        <color theme="1"/>
        <rFont val="Times New Roman"/>
        <family val="1"/>
      </rPr>
      <t>1</t>
    </r>
    <r>
      <rPr>
        <sz val="11"/>
        <color theme="1"/>
        <rFont val="ＭＳ Ｐゴシック"/>
        <family val="3"/>
        <charset val="128"/>
      </rPr>
      <t>月</t>
    </r>
    <r>
      <rPr>
        <sz val="11"/>
        <color theme="1"/>
        <rFont val="Times New Roman"/>
        <family val="1"/>
      </rPr>
      <t>10</t>
    </r>
    <r>
      <rPr>
        <sz val="11"/>
        <color theme="1"/>
        <rFont val="ＭＳ Ｐゴシック"/>
        <family val="3"/>
        <charset val="128"/>
      </rPr>
      <t>日）</t>
    </r>
    <phoneticPr fontId="1"/>
  </si>
  <si>
    <r>
      <t>2014/15</t>
    </r>
    <r>
      <rPr>
        <sz val="14"/>
        <color theme="1"/>
        <rFont val="ＭＳ Ｐゴシック"/>
        <family val="3"/>
        <charset val="128"/>
      </rPr>
      <t>年大統領選挙結果</t>
    </r>
    <phoneticPr fontId="1"/>
  </si>
  <si>
    <r>
      <t>第</t>
    </r>
    <r>
      <rPr>
        <sz val="11"/>
        <color theme="1"/>
        <rFont val="Times New Roman"/>
        <family val="1"/>
      </rPr>
      <t>1</t>
    </r>
    <r>
      <rPr>
        <sz val="11"/>
        <color theme="1"/>
        <rFont val="ＭＳ Ｐゴシック"/>
        <family val="3"/>
        <charset val="128"/>
      </rPr>
      <t>回投票</t>
    </r>
    <r>
      <rPr>
        <sz val="11"/>
        <color theme="1"/>
        <rFont val="Times New Roman"/>
        <family val="1"/>
      </rPr>
      <t>(2014</t>
    </r>
    <r>
      <rPr>
        <sz val="11"/>
        <color theme="1"/>
        <rFont val="ＭＳ Ｐゴシック"/>
        <family val="3"/>
        <charset val="128"/>
      </rPr>
      <t>年</t>
    </r>
    <r>
      <rPr>
        <sz val="11"/>
        <color theme="1"/>
        <rFont val="Times New Roman"/>
        <family val="1"/>
      </rPr>
      <t>12</t>
    </r>
    <r>
      <rPr>
        <sz val="11"/>
        <color theme="1"/>
        <rFont val="ＭＳ Ｐゴシック"/>
        <family val="3"/>
        <charset val="128"/>
      </rPr>
      <t>月</t>
    </r>
    <r>
      <rPr>
        <sz val="11"/>
        <color theme="1"/>
        <rFont val="Times New Roman"/>
        <family val="1"/>
      </rPr>
      <t>28</t>
    </r>
    <r>
      <rPr>
        <sz val="11"/>
        <color theme="1"/>
        <rFont val="ＭＳ Ｐゴシック"/>
        <family val="3"/>
        <charset val="128"/>
      </rPr>
      <t>日）　</t>
    </r>
    <phoneticPr fontId="1"/>
  </si>
  <si>
    <r>
      <rPr>
        <sz val="11"/>
        <color theme="1"/>
        <rFont val="ＭＳ Ｐ明朝"/>
        <family val="1"/>
        <charset val="128"/>
      </rPr>
      <t>無所属（</t>
    </r>
    <r>
      <rPr>
        <sz val="11"/>
        <color theme="1"/>
        <rFont val="Times New Roman"/>
        <family val="1"/>
      </rPr>
      <t xml:space="preserve">SDP, HNS, IDS, HSU, HL-SR </t>
    </r>
    <r>
      <rPr>
        <sz val="11"/>
        <color theme="1"/>
        <rFont val="ＭＳ Ｐ明朝"/>
        <family val="1"/>
        <charset val="128"/>
      </rPr>
      <t>他の支持）</t>
    </r>
    <rPh sb="0" eb="3">
      <t>ムショゾク</t>
    </rPh>
    <rPh sb="30" eb="31">
      <t>ホカ</t>
    </rPh>
    <rPh sb="32" eb="34">
      <t>シジ</t>
    </rPh>
    <phoneticPr fontId="1"/>
  </si>
  <si>
    <r>
      <t>HDZ</t>
    </r>
    <r>
      <rPr>
        <sz val="11"/>
        <color theme="1"/>
        <rFont val="ＭＳ Ｐ明朝"/>
        <family val="1"/>
        <charset val="128"/>
      </rPr>
      <t>（</t>
    </r>
    <r>
      <rPr>
        <sz val="11"/>
        <color theme="1"/>
        <rFont val="Times New Roman"/>
        <family val="1"/>
      </rPr>
      <t xml:space="preserve">HSS, HSP-AS, BUZ </t>
    </r>
    <r>
      <rPr>
        <sz val="11"/>
        <color theme="1"/>
        <rFont val="ＭＳ Ｐ明朝"/>
        <family val="1"/>
        <charset val="128"/>
      </rPr>
      <t>他の支持）</t>
    </r>
    <rPh sb="21" eb="22">
      <t>ホカ</t>
    </rPh>
    <rPh sb="23" eb="25">
      <t>シジ</t>
    </rPh>
    <phoneticPr fontId="1"/>
  </si>
  <si>
    <r>
      <t>第</t>
    </r>
    <r>
      <rPr>
        <sz val="11"/>
        <color theme="1"/>
        <rFont val="Times New Roman"/>
        <family val="1"/>
      </rPr>
      <t>2</t>
    </r>
    <r>
      <rPr>
        <sz val="11"/>
        <color theme="1"/>
        <rFont val="ＭＳ Ｐゴシック"/>
        <family val="3"/>
        <charset val="128"/>
      </rPr>
      <t>回投票（</t>
    </r>
    <r>
      <rPr>
        <sz val="11"/>
        <color theme="1"/>
        <rFont val="Times New Roman"/>
        <family val="1"/>
      </rPr>
      <t>2015</t>
    </r>
    <r>
      <rPr>
        <sz val="11"/>
        <color theme="1"/>
        <rFont val="ＭＳ Ｐゴシック"/>
        <family val="3"/>
        <charset val="128"/>
      </rPr>
      <t>年</t>
    </r>
    <r>
      <rPr>
        <sz val="11"/>
        <color theme="1"/>
        <rFont val="Times New Roman"/>
        <family val="1"/>
      </rPr>
      <t>1</t>
    </r>
    <r>
      <rPr>
        <sz val="11"/>
        <color theme="1"/>
        <rFont val="ＭＳ Ｐゴシック"/>
        <family val="3"/>
        <charset val="128"/>
      </rPr>
      <t>月</t>
    </r>
    <r>
      <rPr>
        <sz val="11"/>
        <color theme="1"/>
        <rFont val="Times New Roman"/>
        <family val="1"/>
      </rPr>
      <t>11</t>
    </r>
    <r>
      <rPr>
        <sz val="11"/>
        <color theme="1"/>
        <rFont val="ＭＳ Ｐゴシック"/>
        <family val="3"/>
        <charset val="128"/>
      </rPr>
      <t>日）</t>
    </r>
    <phoneticPr fontId="1"/>
  </si>
  <si>
    <r>
      <t>2019/20</t>
    </r>
    <r>
      <rPr>
        <sz val="14"/>
        <color theme="1"/>
        <rFont val="ＭＳ Ｐゴシック"/>
        <family val="3"/>
        <charset val="128"/>
      </rPr>
      <t>年大統領選挙結果</t>
    </r>
    <phoneticPr fontId="1"/>
  </si>
  <si>
    <r>
      <t>第</t>
    </r>
    <r>
      <rPr>
        <sz val="11"/>
        <color theme="1"/>
        <rFont val="Times New Roman"/>
        <family val="1"/>
      </rPr>
      <t>1</t>
    </r>
    <r>
      <rPr>
        <sz val="11"/>
        <color theme="1"/>
        <rFont val="ＭＳ Ｐゴシック"/>
        <family val="3"/>
        <charset val="128"/>
      </rPr>
      <t>回投票</t>
    </r>
    <r>
      <rPr>
        <sz val="11"/>
        <color theme="1"/>
        <rFont val="Times New Roman"/>
        <family val="1"/>
      </rPr>
      <t>(2019</t>
    </r>
    <r>
      <rPr>
        <sz val="11"/>
        <color theme="1"/>
        <rFont val="ＭＳ Ｐゴシック"/>
        <family val="3"/>
        <charset val="128"/>
      </rPr>
      <t>年</t>
    </r>
    <r>
      <rPr>
        <sz val="11"/>
        <color theme="1"/>
        <rFont val="Times New Roman"/>
        <family val="1"/>
      </rPr>
      <t>12</t>
    </r>
    <r>
      <rPr>
        <sz val="11"/>
        <color theme="1"/>
        <rFont val="ＭＳ Ｐゴシック"/>
        <family val="3"/>
        <charset val="128"/>
      </rPr>
      <t>月</t>
    </r>
    <r>
      <rPr>
        <sz val="11"/>
        <color theme="1"/>
        <rFont val="Times New Roman"/>
        <family val="1"/>
      </rPr>
      <t>22</t>
    </r>
    <r>
      <rPr>
        <sz val="11"/>
        <color theme="1"/>
        <rFont val="ＭＳ Ｐゴシック"/>
        <family val="3"/>
        <charset val="128"/>
      </rPr>
      <t>日）　</t>
    </r>
    <phoneticPr fontId="1"/>
  </si>
  <si>
    <r>
      <t>第</t>
    </r>
    <r>
      <rPr>
        <sz val="11"/>
        <color theme="1"/>
        <rFont val="Times New Roman"/>
        <family val="1"/>
      </rPr>
      <t>2</t>
    </r>
    <r>
      <rPr>
        <sz val="11"/>
        <color theme="1"/>
        <rFont val="ＭＳ Ｐゴシック"/>
        <family val="3"/>
        <charset val="128"/>
      </rPr>
      <t>回投票（</t>
    </r>
    <r>
      <rPr>
        <sz val="11"/>
        <color theme="1"/>
        <rFont val="Times New Roman"/>
        <family val="1"/>
      </rPr>
      <t>2020</t>
    </r>
    <r>
      <rPr>
        <sz val="11"/>
        <color theme="1"/>
        <rFont val="ＭＳ Ｐゴシック"/>
        <family val="3"/>
        <charset val="128"/>
      </rPr>
      <t>年</t>
    </r>
    <r>
      <rPr>
        <sz val="11"/>
        <color theme="1"/>
        <rFont val="Times New Roman"/>
        <family val="1"/>
      </rPr>
      <t>1</t>
    </r>
    <r>
      <rPr>
        <sz val="11"/>
        <color theme="1"/>
        <rFont val="ＭＳ Ｐゴシック"/>
        <family val="3"/>
        <charset val="128"/>
      </rPr>
      <t>月</t>
    </r>
    <r>
      <rPr>
        <sz val="11"/>
        <color theme="1"/>
        <rFont val="Times New Roman"/>
        <family val="1"/>
      </rPr>
      <t>5</t>
    </r>
    <r>
      <rPr>
        <sz val="11"/>
        <color theme="1"/>
        <rFont val="ＭＳ Ｐゴシック"/>
        <family val="3"/>
        <charset val="128"/>
      </rPr>
      <t>日）</t>
    </r>
    <phoneticPr fontId="1"/>
  </si>
  <si>
    <r>
      <t>"Bandi</t>
    </r>
    <r>
      <rPr>
        <sz val="11"/>
        <color theme="1"/>
        <rFont val="Century"/>
        <family val="1"/>
      </rPr>
      <t>ć</t>
    </r>
    <r>
      <rPr>
        <sz val="11"/>
        <color theme="1"/>
        <rFont val="Times New Roman"/>
        <family val="1"/>
      </rPr>
      <t xml:space="preserve"> Milan 365 - Stranka rada i solidarnosti", Narodna stranka - Reformisti, Novi val - Stranka razvoja, Hrvatska seljačka stranka Stjepan Radić, Blok umirovljenici zajedno</t>
    </r>
    <phoneticPr fontId="1"/>
  </si>
  <si>
    <r>
      <t>2016</t>
    </r>
    <r>
      <rPr>
        <sz val="11"/>
        <color theme="1"/>
        <rFont val="ＭＳ Ｐゴシック"/>
        <family val="3"/>
        <charset val="128"/>
      </rPr>
      <t>年選挙（</t>
    </r>
    <r>
      <rPr>
        <sz val="11"/>
        <color theme="1"/>
        <rFont val="Times New Roman"/>
        <family val="1"/>
      </rPr>
      <t>9</t>
    </r>
    <r>
      <rPr>
        <sz val="11"/>
        <color theme="1"/>
        <rFont val="ＭＳ Ｐゴシック"/>
        <family val="3"/>
        <charset val="128"/>
      </rPr>
      <t>月</t>
    </r>
    <r>
      <rPr>
        <sz val="11"/>
        <color theme="1"/>
        <rFont val="Times New Roman"/>
        <family val="1"/>
      </rPr>
      <t>11</t>
    </r>
    <r>
      <rPr>
        <sz val="11"/>
        <color theme="1"/>
        <rFont val="ＭＳ Ｐゴシック"/>
        <family val="3"/>
        <charset val="128"/>
      </rPr>
      <t>日）</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</si>
</sst>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_);[Red]\(0.0\)"/>
    <numFmt numFmtId="177" formatCode="0.00_);[Red]\(0.00\)"/>
    <numFmt numFmtId="178" formatCode="0.0_ "/>
    <numFmt numFmtId="179" formatCode="0.00_ "/>
    <numFmt numFmtId="180" formatCode="#,##0.00_ "/>
    <numFmt numFmtId="181" formatCode="0_ "/>
    <numFmt numFmtId="182" formatCode="#,##0_ "/>
    <numFmt numFmtId="183" formatCode="0.0%"/>
    <numFmt numFmtId="184" formatCode="#,##0_);[Red]\(#,##0\)"/>
    <numFmt numFmtId="185" formatCode="0_);[Red]\(0\)"/>
  </numFmts>
  <fonts count="49">
    <font>
      <sz val="10"/>
      <name val="ＭＳ Ｐゴシック"/>
      <family val="3"/>
      <charset val="128"/>
    </font>
    <font>
      <sz val="6"/>
      <name val="ＭＳ Ｐゴシック"/>
      <family val="3"/>
      <charset val="128"/>
    </font>
    <font>
      <sz val="14"/>
      <name val="ＭＳ Ｐゴシック"/>
      <family val="3"/>
      <charset val="128"/>
    </font>
    <font>
      <sz val="14"/>
      <name val="Times New Roman"/>
      <family val="1"/>
    </font>
    <font>
      <sz val="11"/>
      <name val="Times New Roman"/>
      <family val="1"/>
    </font>
    <font>
      <sz val="11"/>
      <name val="ＭＳ Ｐゴシック"/>
      <family val="3"/>
      <charset val="128"/>
    </font>
    <font>
      <sz val="14"/>
      <name val="ＭＳ ゴシック"/>
      <family val="3"/>
      <charset val="128"/>
    </font>
    <font>
      <sz val="16"/>
      <name val="ＭＳ Ｐゴシック"/>
      <family val="3"/>
      <charset val="128"/>
    </font>
    <font>
      <sz val="10"/>
      <name val="Times New Roman"/>
      <family val="1"/>
    </font>
    <font>
      <sz val="11"/>
      <name val="ＭＳ Ｐ明朝"/>
      <family val="1"/>
      <charset val="128"/>
    </font>
    <font>
      <sz val="10"/>
      <name val="ＭＳ ゴシック"/>
      <family val="3"/>
      <charset val="128"/>
    </font>
    <font>
      <i/>
      <sz val="10"/>
      <name val="Times New Roman"/>
      <family val="1"/>
    </font>
    <font>
      <sz val="10"/>
      <name val="ＭＳ Ｐ明朝"/>
      <family val="1"/>
      <charset val="128"/>
    </font>
    <font>
      <sz val="11"/>
      <name val="ＭＳ ゴシック"/>
      <family val="3"/>
      <charset val="128"/>
    </font>
    <font>
      <i/>
      <sz val="11"/>
      <name val="Times New Roman"/>
      <family val="1"/>
    </font>
    <font>
      <sz val="12"/>
      <name val="Times New Roman"/>
      <family val="1"/>
    </font>
    <font>
      <sz val="12"/>
      <name val="ＭＳ ゴシック"/>
      <family val="3"/>
      <charset val="128"/>
    </font>
    <font>
      <sz val="9"/>
      <name val="ＭＳ ゴシック"/>
      <family val="3"/>
      <charset val="128"/>
    </font>
    <font>
      <u/>
      <sz val="10"/>
      <color theme="10"/>
      <name val="ＭＳ Ｐゴシック"/>
      <family val="3"/>
      <charset val="128"/>
    </font>
    <font>
      <sz val="10"/>
      <name val="ＭＳ Ｐゴシック"/>
      <family val="3"/>
      <charset val="128"/>
    </font>
    <font>
      <sz val="9"/>
      <name val="ＭＳ Ｐゴシック"/>
      <family val="3"/>
      <charset val="128"/>
    </font>
    <font>
      <sz val="16"/>
      <name val="ＭＳ ゴシック"/>
      <family val="3"/>
      <charset val="128"/>
    </font>
    <font>
      <sz val="11"/>
      <name val="Century"/>
      <family val="1"/>
    </font>
    <font>
      <sz val="10"/>
      <name val="Century"/>
      <family val="1"/>
    </font>
    <font>
      <sz val="11"/>
      <color rgb="FFFF0000"/>
      <name val="Times New Roman"/>
      <family val="1"/>
    </font>
    <font>
      <sz val="11"/>
      <color rgb="FFFF0000"/>
      <name val="ＭＳ Ｐゴシック"/>
      <family val="3"/>
      <charset val="128"/>
    </font>
    <font>
      <sz val="10"/>
      <color rgb="FFFF0000"/>
      <name val="ＭＳ Ｐゴシック"/>
      <family val="3"/>
      <charset val="128"/>
    </font>
    <font>
      <sz val="11"/>
      <color rgb="FFFF0000"/>
      <name val="ＭＳ Ｐ明朝"/>
      <family val="1"/>
      <charset val="128"/>
    </font>
    <font>
      <sz val="11"/>
      <color rgb="FFFF0000"/>
      <name val="ＭＳ ゴシック"/>
      <family val="3"/>
      <charset val="128"/>
    </font>
    <font>
      <sz val="10"/>
      <color rgb="FFFF0000"/>
      <name val="Times New Roman"/>
      <family val="1"/>
    </font>
    <font>
      <sz val="12"/>
      <color rgb="FFFF0000"/>
      <name val="ＭＳ ゴシック"/>
      <family val="3"/>
      <charset val="128"/>
    </font>
    <font>
      <sz val="10"/>
      <color rgb="FFFF0000"/>
      <name val="ＭＳ Ｐ明朝"/>
      <family val="1"/>
      <charset val="128"/>
    </font>
    <font>
      <b/>
      <sz val="12"/>
      <color theme="1"/>
      <name val="ＭＳ ゴシック"/>
      <family val="3"/>
      <charset val="128"/>
    </font>
    <font>
      <sz val="10"/>
      <color theme="1"/>
      <name val="ＭＳ ゴシック"/>
      <family val="3"/>
      <charset val="128"/>
    </font>
    <font>
      <sz val="12"/>
      <color theme="1"/>
      <name val="ＭＳ ゴシック"/>
      <family val="3"/>
      <charset val="128"/>
    </font>
    <font>
      <sz val="9"/>
      <color theme="1"/>
      <name val="ＭＳ ゴシック"/>
      <family val="3"/>
      <charset val="128"/>
    </font>
    <font>
      <sz val="11"/>
      <color theme="1"/>
      <name val="ＭＳ ゴシック"/>
      <family val="3"/>
      <charset val="128"/>
    </font>
    <font>
      <sz val="11"/>
      <color theme="1"/>
      <name val="Times New Roman"/>
      <family val="1"/>
    </font>
    <font>
      <sz val="11"/>
      <color theme="1"/>
      <name val="ＭＳ Ｐゴシック"/>
      <family val="3"/>
      <charset val="128"/>
    </font>
    <font>
      <u/>
      <sz val="11"/>
      <color theme="1"/>
      <name val="Times New Roman"/>
      <family val="1"/>
    </font>
    <font>
      <sz val="10"/>
      <color theme="1"/>
      <name val="ＭＳ Ｐゴシック"/>
      <family val="3"/>
      <charset val="128"/>
    </font>
    <font>
      <sz val="11"/>
      <color theme="1"/>
      <name val="ＭＳ Ｐ明朝"/>
      <family val="1"/>
      <charset val="128"/>
    </font>
    <font>
      <sz val="10"/>
      <color theme="1"/>
      <name val="Times New Roman"/>
      <family val="1"/>
    </font>
    <font>
      <i/>
      <sz val="11"/>
      <color theme="1"/>
      <name val="Times New Roman"/>
      <family val="1"/>
    </font>
    <font>
      <sz val="16"/>
      <color theme="1"/>
      <name val="ＭＳ Ｐゴシック"/>
      <family val="3"/>
      <charset val="128"/>
    </font>
    <font>
      <sz val="14"/>
      <color theme="1"/>
      <name val="Times New Roman"/>
      <family val="1"/>
    </font>
    <font>
      <sz val="14"/>
      <color theme="1"/>
      <name val="ＭＳ Ｐゴシック"/>
      <family val="3"/>
      <charset val="128"/>
    </font>
    <font>
      <sz val="9"/>
      <color theme="1"/>
      <name val="ＭＳ Ｐゴシック"/>
      <family val="3"/>
      <charset val="128"/>
    </font>
    <font>
      <sz val="11"/>
      <color theme="1"/>
      <name val="Century"/>
      <family val="1"/>
    </font>
  </fonts>
  <fills count="3">
    <fill>
      <patternFill patternType="none"/>
    </fill>
    <fill>
      <patternFill patternType="gray125"/>
    </fill>
    <fill>
      <patternFill patternType="solid">
        <fgColor indexed="9"/>
        <bgColor indexed="64"/>
      </patternFill>
    </fill>
  </fills>
  <borders count="77">
    <border>
      <left/>
      <right/>
      <top/>
      <bottom/>
      <diagonal/>
    </border>
    <border>
      <left/>
      <right style="thick">
        <color auto="1"/>
      </right>
      <top style="thick">
        <color auto="1"/>
      </top>
      <bottom style="medium">
        <color auto="1"/>
      </bottom>
      <diagonal/>
    </border>
    <border>
      <left/>
      <right style="thick">
        <color auto="1"/>
      </right>
      <top/>
      <bottom style="medium">
        <color auto="1"/>
      </bottom>
      <diagonal/>
    </border>
    <border>
      <left style="thick">
        <color auto="1"/>
      </left>
      <right style="medium">
        <color auto="1"/>
      </right>
      <top style="thick">
        <color auto="1"/>
      </top>
      <bottom style="thick">
        <color auto="1"/>
      </bottom>
      <diagonal/>
    </border>
    <border>
      <left/>
      <right style="medium">
        <color auto="1"/>
      </right>
      <top style="thick">
        <color auto="1"/>
      </top>
      <bottom style="thick">
        <color auto="1"/>
      </bottom>
      <diagonal/>
    </border>
    <border>
      <left/>
      <right style="thick">
        <color auto="1"/>
      </right>
      <top style="thick">
        <color auto="1"/>
      </top>
      <bottom style="thick">
        <color auto="1"/>
      </bottom>
      <diagonal/>
    </border>
    <border>
      <left style="thick">
        <color auto="1"/>
      </left>
      <right style="medium">
        <color auto="1"/>
      </right>
      <top/>
      <bottom style="medium">
        <color auto="1"/>
      </bottom>
      <diagonal/>
    </border>
    <border>
      <left/>
      <right style="medium">
        <color auto="1"/>
      </right>
      <top/>
      <bottom style="medium">
        <color auto="1"/>
      </bottom>
      <diagonal/>
    </border>
    <border>
      <left/>
      <right style="medium">
        <color auto="1"/>
      </right>
      <top/>
      <bottom/>
      <diagonal/>
    </border>
    <border>
      <left style="thick">
        <color auto="1"/>
      </left>
      <right style="medium">
        <color auto="1"/>
      </right>
      <top style="thick">
        <color auto="1"/>
      </top>
      <bottom style="medium">
        <color auto="1"/>
      </bottom>
      <diagonal/>
    </border>
    <border>
      <left style="thick">
        <color auto="1"/>
      </left>
      <right style="medium">
        <color auto="1"/>
      </right>
      <top/>
      <bottom style="thick">
        <color auto="1"/>
      </bottom>
      <diagonal/>
    </border>
    <border>
      <left style="thick">
        <color auto="1"/>
      </left>
      <right style="medium">
        <color auto="1"/>
      </right>
      <top/>
      <bottom/>
      <diagonal/>
    </border>
    <border>
      <left style="thick">
        <color auto="1"/>
      </left>
      <right/>
      <top style="thick">
        <color auto="1"/>
      </top>
      <bottom style="thick">
        <color auto="1"/>
      </bottom>
      <diagonal/>
    </border>
    <border>
      <left style="medium">
        <color auto="1"/>
      </left>
      <right style="medium">
        <color auto="1"/>
      </right>
      <top style="thick">
        <color auto="1"/>
      </top>
      <bottom style="thick">
        <color auto="1"/>
      </bottom>
      <diagonal/>
    </border>
    <border>
      <left/>
      <right style="medium">
        <color indexed="8"/>
      </right>
      <top/>
      <bottom style="medium">
        <color indexed="8"/>
      </bottom>
      <diagonal/>
    </border>
    <border>
      <left/>
      <right style="medium">
        <color indexed="8"/>
      </right>
      <top/>
      <bottom/>
      <diagonal/>
    </border>
    <border>
      <left/>
      <right style="medium">
        <color indexed="8"/>
      </right>
      <top style="thick">
        <color auto="1"/>
      </top>
      <bottom style="thick">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thick">
        <color auto="1"/>
      </right>
      <top style="medium">
        <color auto="1"/>
      </top>
      <bottom/>
      <diagonal/>
    </border>
    <border>
      <left/>
      <right style="medium">
        <color auto="1"/>
      </right>
      <top/>
      <bottom style="thick">
        <color auto="1"/>
      </bottom>
      <diagonal/>
    </border>
    <border>
      <left/>
      <right/>
      <top/>
      <bottom style="thick">
        <color auto="1"/>
      </bottom>
      <diagonal/>
    </border>
    <border>
      <left style="thick">
        <color auto="1"/>
      </left>
      <right/>
      <top/>
      <bottom style="medium">
        <color auto="1"/>
      </bottom>
      <diagonal/>
    </border>
    <border>
      <left style="thick">
        <color auto="1"/>
      </left>
      <right/>
      <top/>
      <bottom/>
      <diagonal/>
    </border>
    <border>
      <left style="thick">
        <color auto="1"/>
      </left>
      <right/>
      <top style="medium">
        <color auto="1"/>
      </top>
      <bottom/>
      <diagonal/>
    </border>
    <border>
      <left/>
      <right/>
      <top/>
      <bottom style="medium">
        <color auto="1"/>
      </bottom>
      <diagonal/>
    </border>
    <border>
      <left/>
      <right/>
      <top style="medium">
        <color auto="1"/>
      </top>
      <bottom/>
      <diagonal/>
    </border>
    <border>
      <left style="thick">
        <color auto="1"/>
      </left>
      <right style="medium">
        <color auto="1"/>
      </right>
      <top style="medium">
        <color auto="1"/>
      </top>
      <bottom/>
      <diagonal/>
    </border>
    <border>
      <left style="medium">
        <color auto="1"/>
      </left>
      <right style="thick">
        <color auto="1"/>
      </right>
      <top style="medium">
        <color auto="1"/>
      </top>
      <bottom/>
      <diagonal/>
    </border>
    <border>
      <left/>
      <right/>
      <top style="thick">
        <color auto="1"/>
      </top>
      <bottom style="thick">
        <color auto="1"/>
      </bottom>
      <diagonal/>
    </border>
    <border>
      <left style="thick">
        <color auto="1"/>
      </left>
      <right style="thick">
        <color auto="1"/>
      </right>
      <top style="thick">
        <color auto="1"/>
      </top>
      <bottom style="thick">
        <color auto="1"/>
      </bottom>
      <diagonal/>
    </border>
    <border>
      <left style="thick">
        <color auto="1"/>
      </left>
      <right style="thick">
        <color auto="1"/>
      </right>
      <top style="medium">
        <color auto="1"/>
      </top>
      <bottom style="medium">
        <color auto="1"/>
      </bottom>
      <diagonal/>
    </border>
    <border>
      <left style="thick">
        <color auto="1"/>
      </left>
      <right style="thick">
        <color auto="1"/>
      </right>
      <top/>
      <bottom style="medium">
        <color auto="1"/>
      </bottom>
      <diagonal/>
    </border>
    <border>
      <left style="thick">
        <color auto="1"/>
      </left>
      <right style="medium">
        <color auto="1"/>
      </right>
      <top style="medium">
        <color auto="1"/>
      </top>
      <bottom style="medium">
        <color auto="1"/>
      </bottom>
      <diagonal/>
    </border>
    <border>
      <left/>
      <right style="thick">
        <color auto="1"/>
      </right>
      <top/>
      <bottom/>
      <diagonal/>
    </border>
    <border>
      <left/>
      <right style="thick">
        <color auto="1"/>
      </right>
      <top/>
      <bottom style="medium">
        <color indexed="8"/>
      </bottom>
      <diagonal/>
    </border>
    <border>
      <left/>
      <right style="thick">
        <color auto="1"/>
      </right>
      <top style="medium">
        <color auto="1"/>
      </top>
      <bottom style="medium">
        <color auto="1"/>
      </bottom>
      <diagonal/>
    </border>
    <border>
      <left/>
      <right style="thick">
        <color auto="1"/>
      </right>
      <top/>
      <bottom style="thick">
        <color auto="1"/>
      </bottom>
      <diagonal/>
    </border>
    <border>
      <left style="medium">
        <color auto="1"/>
      </left>
      <right style="medium">
        <color auto="1"/>
      </right>
      <top style="medium">
        <color auto="1"/>
      </top>
      <bottom/>
      <diagonal/>
    </border>
    <border>
      <left style="thick">
        <color auto="1"/>
      </left>
      <right style="thick">
        <color auto="1"/>
      </right>
      <top style="medium">
        <color auto="1"/>
      </top>
      <bottom/>
      <diagonal/>
    </border>
    <border>
      <left/>
      <right/>
      <top style="medium">
        <color auto="1"/>
      </top>
      <bottom style="medium">
        <color auto="1"/>
      </bottom>
      <diagonal/>
    </border>
    <border>
      <left style="medium">
        <color auto="1"/>
      </left>
      <right style="medium">
        <color auto="1"/>
      </right>
      <top/>
      <bottom/>
      <diagonal/>
    </border>
    <border>
      <left style="medium">
        <color auto="1"/>
      </left>
      <right/>
      <top style="medium">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medium">
        <color auto="1"/>
      </left>
      <right style="thick">
        <color auto="1"/>
      </right>
      <top style="medium">
        <color auto="1"/>
      </top>
      <bottom style="medium">
        <color auto="1"/>
      </bottom>
      <diagonal/>
    </border>
    <border>
      <left style="medium">
        <color auto="1"/>
      </left>
      <right/>
      <top/>
      <bottom style="medium">
        <color auto="1"/>
      </bottom>
      <diagonal/>
    </border>
    <border>
      <left style="thick">
        <color auto="1"/>
      </left>
      <right/>
      <top style="medium">
        <color auto="1"/>
      </top>
      <bottom style="medium">
        <color auto="1"/>
      </bottom>
      <diagonal/>
    </border>
    <border>
      <left style="medium">
        <color auto="1"/>
      </left>
      <right/>
      <top/>
      <bottom style="thick">
        <color auto="1"/>
      </bottom>
      <diagonal/>
    </border>
    <border>
      <left style="medium">
        <color auto="1"/>
      </left>
      <right/>
      <top style="thick">
        <color auto="1"/>
      </top>
      <bottom style="medium">
        <color auto="1"/>
      </bottom>
      <diagonal/>
    </border>
    <border>
      <left style="medium">
        <color auto="1"/>
      </left>
      <right/>
      <top style="medium">
        <color auto="1"/>
      </top>
      <bottom/>
      <diagonal/>
    </border>
    <border>
      <left style="thin">
        <color auto="1"/>
      </left>
      <right style="thin">
        <color auto="1"/>
      </right>
      <top style="thin">
        <color auto="1"/>
      </top>
      <bottom style="thin">
        <color auto="1"/>
      </bottom>
      <diagonal/>
    </border>
    <border>
      <left style="thick">
        <color auto="1"/>
      </left>
      <right style="medium">
        <color indexed="8"/>
      </right>
      <top style="thick">
        <color auto="1"/>
      </top>
      <bottom style="thick">
        <color auto="1"/>
      </bottom>
      <diagonal/>
    </border>
    <border>
      <left style="medium">
        <color auto="1"/>
      </left>
      <right style="medium">
        <color auto="1"/>
      </right>
      <top/>
      <bottom style="thick">
        <color auto="1"/>
      </bottom>
      <diagonal/>
    </border>
    <border>
      <left style="thin">
        <color auto="1"/>
      </left>
      <right style="thin">
        <color auto="1"/>
      </right>
      <top style="thin">
        <color auto="1"/>
      </top>
      <bottom/>
      <diagonal/>
    </border>
    <border>
      <left style="thick">
        <color auto="1"/>
      </left>
      <right style="thick">
        <color auto="1"/>
      </right>
      <top/>
      <bottom/>
      <diagonal/>
    </border>
    <border>
      <left/>
      <right style="thick">
        <color auto="1"/>
      </right>
      <top style="thick">
        <color auto="1"/>
      </top>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thick">
        <color auto="1"/>
      </left>
      <right style="medium">
        <color auto="1"/>
      </right>
      <top style="thick">
        <color auto="1"/>
      </top>
      <bottom/>
      <diagonal/>
    </border>
    <border>
      <left style="medium">
        <color auto="1"/>
      </left>
      <right style="medium">
        <color auto="1"/>
      </right>
      <top style="thick">
        <color auto="1"/>
      </top>
      <bottom/>
      <diagonal/>
    </border>
    <border>
      <left style="medium">
        <color auto="1"/>
      </left>
      <right/>
      <top style="thick">
        <color auto="1"/>
      </top>
      <bottom/>
      <diagonal/>
    </border>
    <border>
      <left/>
      <right/>
      <top/>
      <bottom style="thin">
        <color auto="1"/>
      </bottom>
      <diagonal/>
    </border>
    <border>
      <left style="medium">
        <color auto="1"/>
      </left>
      <right style="thick">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thick">
        <color auto="1"/>
      </left>
      <right style="medium">
        <color auto="1"/>
      </right>
      <top style="medium">
        <color auto="1"/>
      </top>
      <bottom style="medium">
        <color auto="1"/>
      </bottom>
      <diagonal/>
    </border>
    <border>
      <left style="thick">
        <color auto="1"/>
      </left>
      <right/>
      <top style="medium">
        <color auto="1"/>
      </top>
      <bottom style="medium">
        <color auto="1"/>
      </bottom>
      <diagonal/>
    </border>
    <border>
      <left/>
      <right/>
      <top style="thick">
        <color auto="1"/>
      </top>
      <bottom/>
      <diagonal/>
    </border>
    <border>
      <left style="medium">
        <color auto="1"/>
      </left>
      <right style="thick">
        <color auto="1"/>
      </right>
      <top style="thick">
        <color auto="1"/>
      </top>
      <bottom style="thick">
        <color auto="1"/>
      </bottom>
      <diagonal/>
    </border>
    <border>
      <left style="thick">
        <color auto="1"/>
      </left>
      <right style="thick">
        <color auto="1"/>
      </right>
      <top style="medium">
        <color auto="1"/>
      </top>
      <bottom style="medium">
        <color auto="1"/>
      </bottom>
      <diagonal/>
    </border>
    <border>
      <left style="thick">
        <color auto="1"/>
      </left>
      <right/>
      <top/>
      <bottom style="thick">
        <color auto="1"/>
      </bottom>
      <diagonal/>
    </border>
    <border>
      <left style="thick">
        <color auto="1"/>
      </left>
      <right style="thick">
        <color auto="1"/>
      </right>
      <top style="medium">
        <color auto="1"/>
      </top>
      <bottom style="thick">
        <color auto="1"/>
      </bottom>
      <diagonal/>
    </border>
    <border>
      <left style="thin">
        <color auto="1"/>
      </left>
      <right style="thin">
        <color auto="1"/>
      </right>
      <top/>
      <bottom style="thin">
        <color auto="1"/>
      </bottom>
      <diagonal/>
    </border>
    <border>
      <left/>
      <right style="medium">
        <color indexed="64"/>
      </right>
      <top/>
      <bottom style="medium">
        <color indexed="64"/>
      </bottom>
      <diagonal/>
    </border>
  </borders>
  <cellStyleXfs count="3">
    <xf numFmtId="0" fontId="0" fillId="0" borderId="0"/>
    <xf numFmtId="0" fontId="18" fillId="0" borderId="0" applyNumberFormat="0" applyFill="0" applyBorder="0" applyAlignment="0" applyProtection="0"/>
    <xf numFmtId="9" fontId="19" fillId="0" borderId="0" applyFont="0" applyFill="0" applyBorder="0" applyAlignment="0" applyProtection="0">
      <alignment vertical="center"/>
    </xf>
  </cellStyleXfs>
  <cellXfs count="649">
    <xf numFmtId="0" fontId="0" fillId="0" borderId="0" xfId="0"/>
    <xf numFmtId="0" fontId="3" fillId="0" borderId="0" xfId="0" applyFont="1" applyAlignment="1">
      <alignment horizontal="left" vertical="top" wrapText="1"/>
    </xf>
    <xf numFmtId="0" fontId="4" fillId="0" borderId="0" xfId="0" applyFont="1" applyAlignment="1">
      <alignment horizontal="left" vertical="top" wrapText="1"/>
    </xf>
    <xf numFmtId="0" fontId="4" fillId="0" borderId="1" xfId="0" applyFont="1" applyBorder="1" applyAlignment="1">
      <alignment horizontal="right" vertical="top" wrapText="1"/>
    </xf>
    <xf numFmtId="0" fontId="4" fillId="0" borderId="2" xfId="0" applyFont="1" applyBorder="1" applyAlignment="1">
      <alignment horizontal="right"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4" fillId="0" borderId="6" xfId="0" applyFont="1" applyBorder="1" applyAlignment="1">
      <alignment horizontal="right" vertical="top" wrapText="1"/>
    </xf>
    <xf numFmtId="0" fontId="4" fillId="0" borderId="7" xfId="0" applyFont="1" applyBorder="1" applyAlignment="1">
      <alignment horizontal="right" vertical="top" wrapText="1"/>
    </xf>
    <xf numFmtId="0" fontId="4" fillId="0" borderId="8" xfId="0" applyFont="1" applyBorder="1" applyAlignment="1">
      <alignment horizontal="right" vertical="top" wrapText="1"/>
    </xf>
    <xf numFmtId="0" fontId="4" fillId="0" borderId="3" xfId="0" applyFont="1" applyBorder="1" applyAlignment="1">
      <alignment horizontal="right" vertical="top" wrapText="1"/>
    </xf>
    <xf numFmtId="0" fontId="4" fillId="0" borderId="4" xfId="0" applyFont="1" applyBorder="1" applyAlignment="1">
      <alignment horizontal="right" vertical="top" wrapText="1"/>
    </xf>
    <xf numFmtId="0" fontId="5" fillId="0" borderId="0" xfId="0" applyFont="1" applyAlignment="1">
      <alignment horizontal="left" vertical="top" wrapText="1"/>
    </xf>
    <xf numFmtId="0" fontId="4" fillId="0" borderId="0" xfId="0" applyFont="1" applyAlignment="1">
      <alignment horizontal="left" vertical="center" wrapText="1"/>
    </xf>
    <xf numFmtId="0" fontId="5" fillId="0" borderId="9" xfId="0" applyFont="1" applyBorder="1" applyAlignment="1">
      <alignment horizontal="left" vertical="center" wrapText="1"/>
    </xf>
    <xf numFmtId="0" fontId="5" fillId="0" borderId="6" xfId="0" applyFont="1" applyBorder="1" applyAlignment="1">
      <alignment horizontal="left" vertical="center" wrapText="1"/>
    </xf>
    <xf numFmtId="0" fontId="5" fillId="0" borderId="10" xfId="0" applyFont="1" applyBorder="1" applyAlignment="1">
      <alignment horizontal="left" vertical="center" wrapText="1"/>
    </xf>
    <xf numFmtId="0" fontId="4" fillId="0" borderId="6" xfId="0" applyFont="1" applyBorder="1" applyAlignment="1">
      <alignment horizontal="left" vertical="center" wrapText="1"/>
    </xf>
    <xf numFmtId="0" fontId="4" fillId="0" borderId="11" xfId="0" applyFont="1" applyBorder="1" applyAlignment="1">
      <alignment horizontal="left" vertical="center" wrapText="1"/>
    </xf>
    <xf numFmtId="0" fontId="8" fillId="0" borderId="2" xfId="0" applyFont="1" applyBorder="1" applyAlignment="1">
      <alignment horizontal="left" vertical="top" wrapText="1"/>
    </xf>
    <xf numFmtId="0" fontId="8" fillId="0" borderId="7" xfId="0" applyFont="1" applyBorder="1" applyAlignment="1">
      <alignment horizontal="left" vertical="top"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8" fillId="0" borderId="21" xfId="0" applyFont="1" applyBorder="1" applyAlignment="1">
      <alignment horizontal="left" vertical="top"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8" fillId="0" borderId="24" xfId="0" applyFont="1" applyBorder="1" applyAlignment="1">
      <alignment horizontal="left" vertical="center" wrapText="1"/>
    </xf>
    <xf numFmtId="0" fontId="8" fillId="0" borderId="26" xfId="0" applyFont="1" applyBorder="1" applyAlignment="1">
      <alignment horizontal="left"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6" xfId="0" applyFont="1" applyBorder="1" applyAlignment="1">
      <alignment vertical="center" wrapText="1"/>
    </xf>
    <xf numFmtId="0" fontId="8" fillId="0" borderId="27" xfId="0" applyFont="1" applyBorder="1" applyAlignment="1">
      <alignment vertical="center" wrapText="1"/>
    </xf>
    <xf numFmtId="0" fontId="8" fillId="0" borderId="11" xfId="0" applyFont="1" applyBorder="1" applyAlignment="1">
      <alignment vertical="center" wrapText="1"/>
    </xf>
    <xf numFmtId="0" fontId="8" fillId="0" borderId="29" xfId="0" applyFont="1" applyBorder="1" applyAlignment="1">
      <alignment vertical="center" wrapText="1"/>
    </xf>
    <xf numFmtId="0" fontId="8" fillId="0" borderId="28" xfId="0" applyFont="1" applyBorder="1" applyAlignment="1">
      <alignment vertical="center" wrapText="1"/>
    </xf>
    <xf numFmtId="0" fontId="8" fillId="0" borderId="30" xfId="0" applyFont="1" applyBorder="1" applyAlignment="1">
      <alignment vertical="center" wrapText="1"/>
    </xf>
    <xf numFmtId="0" fontId="8" fillId="0" borderId="29" xfId="0" applyFont="1" applyBorder="1" applyAlignment="1">
      <alignment horizontal="left" vertical="top" wrapText="1"/>
    </xf>
    <xf numFmtId="0" fontId="4" fillId="0" borderId="0" xfId="0" applyFont="1" applyAlignment="1">
      <alignment horizontal="left" vertical="center"/>
    </xf>
    <xf numFmtId="0" fontId="5" fillId="0" borderId="31" xfId="0" applyFont="1" applyBorder="1" applyAlignment="1">
      <alignment horizontal="center" vertical="top" wrapText="1"/>
    </xf>
    <xf numFmtId="0" fontId="5" fillId="0" borderId="0" xfId="0" applyFont="1" applyBorder="1" applyAlignment="1">
      <alignment horizontal="center" vertical="top" wrapText="1"/>
    </xf>
    <xf numFmtId="0" fontId="4" fillId="0" borderId="0" xfId="0" applyFont="1" applyBorder="1" applyAlignment="1">
      <alignment horizontal="left" vertical="top" wrapText="1"/>
    </xf>
    <xf numFmtId="0" fontId="9" fillId="0" borderId="6" xfId="0" applyFont="1" applyBorder="1" applyAlignment="1">
      <alignment horizontal="left" vertical="center" wrapText="1"/>
    </xf>
    <xf numFmtId="176" fontId="4" fillId="0" borderId="0" xfId="0" applyNumberFormat="1" applyFont="1" applyBorder="1" applyAlignment="1">
      <alignment horizontal="right" vertical="top" wrapText="1"/>
    </xf>
    <xf numFmtId="0" fontId="4" fillId="0" borderId="0" xfId="0" applyFont="1" applyBorder="1" applyAlignment="1">
      <alignment horizontal="left" vertical="center" wrapText="1"/>
    </xf>
    <xf numFmtId="0" fontId="4" fillId="0" borderId="0" xfId="0" applyFont="1" applyBorder="1" applyAlignment="1">
      <alignment horizontal="right" vertical="top" wrapText="1"/>
    </xf>
    <xf numFmtId="0" fontId="4" fillId="0" borderId="0" xfId="0" applyFont="1" applyBorder="1"/>
    <xf numFmtId="178" fontId="4" fillId="0" borderId="0" xfId="0" applyNumberFormat="1" applyFont="1" applyBorder="1"/>
    <xf numFmtId="0" fontId="9" fillId="0" borderId="3" xfId="0" applyFont="1" applyBorder="1" applyAlignment="1">
      <alignment horizontal="left" vertical="center" wrapText="1"/>
    </xf>
    <xf numFmtId="0" fontId="4" fillId="0" borderId="27" xfId="0" applyFont="1" applyBorder="1" applyAlignment="1">
      <alignment horizontal="right" vertical="top" wrapText="1"/>
    </xf>
    <xf numFmtId="0" fontId="4" fillId="0" borderId="31" xfId="0" applyFont="1" applyBorder="1" applyAlignment="1">
      <alignment horizontal="right" vertical="top" wrapText="1"/>
    </xf>
    <xf numFmtId="0" fontId="5" fillId="0" borderId="0" xfId="0" applyFont="1" applyFill="1" applyBorder="1" applyAlignment="1">
      <alignment horizontal="center" vertical="top" wrapText="1"/>
    </xf>
    <xf numFmtId="178" fontId="4" fillId="0" borderId="0" xfId="0" applyNumberFormat="1" applyFont="1" applyFill="1" applyBorder="1" applyAlignment="1">
      <alignment horizontal="right" vertical="top" wrapText="1"/>
    </xf>
    <xf numFmtId="0" fontId="5" fillId="0" borderId="0" xfId="0" applyFont="1" applyBorder="1" applyAlignment="1">
      <alignment horizontal="left" vertical="center" wrapText="1"/>
    </xf>
    <xf numFmtId="0" fontId="5" fillId="0" borderId="0" xfId="0" applyFont="1" applyBorder="1" applyAlignment="1">
      <alignment horizontal="left" vertical="top" wrapText="1"/>
    </xf>
    <xf numFmtId="0" fontId="9" fillId="0" borderId="0" xfId="0" applyFont="1" applyAlignment="1">
      <alignment horizontal="left" vertical="top"/>
    </xf>
    <xf numFmtId="0" fontId="9" fillId="0" borderId="11" xfId="0" applyFont="1" applyBorder="1" applyAlignment="1">
      <alignment horizontal="left" vertical="center" wrapText="1"/>
    </xf>
    <xf numFmtId="0" fontId="9" fillId="0" borderId="35" xfId="0" applyFont="1" applyBorder="1" applyAlignment="1">
      <alignment horizontal="left" vertical="center" wrapText="1"/>
    </xf>
    <xf numFmtId="0" fontId="4" fillId="0" borderId="19" xfId="0" applyFont="1" applyBorder="1" applyAlignment="1">
      <alignment horizontal="right" vertical="top" wrapText="1"/>
    </xf>
    <xf numFmtId="0" fontId="0" fillId="0" borderId="0" xfId="0" applyAlignment="1"/>
    <xf numFmtId="179" fontId="4" fillId="0" borderId="2" xfId="0" applyNumberFormat="1" applyFont="1" applyBorder="1" applyAlignment="1">
      <alignment horizontal="right" vertical="top" wrapText="1"/>
    </xf>
    <xf numFmtId="177" fontId="4" fillId="0" borderId="7" xfId="0" applyNumberFormat="1" applyFont="1" applyBorder="1" applyAlignment="1">
      <alignment horizontal="right" vertical="top" wrapText="1"/>
    </xf>
    <xf numFmtId="177" fontId="4" fillId="0" borderId="8" xfId="0" applyNumberFormat="1" applyFont="1" applyBorder="1" applyAlignment="1">
      <alignment horizontal="right" vertical="top" wrapText="1"/>
    </xf>
    <xf numFmtId="177" fontId="4" fillId="0" borderId="4" xfId="0" applyNumberFormat="1" applyFont="1" applyBorder="1" applyAlignment="1">
      <alignment horizontal="right" vertical="top" wrapText="1"/>
    </xf>
    <xf numFmtId="177" fontId="4" fillId="0" borderId="36" xfId="0" applyNumberFormat="1" applyFont="1" applyBorder="1" applyAlignment="1">
      <alignment horizontal="right" vertical="top" wrapText="1"/>
    </xf>
    <xf numFmtId="177" fontId="4" fillId="0" borderId="5" xfId="0" applyNumberFormat="1" applyFont="1" applyBorder="1" applyAlignment="1">
      <alignment horizontal="right" vertical="top" wrapText="1"/>
    </xf>
    <xf numFmtId="0" fontId="5" fillId="0" borderId="25" xfId="0" applyFont="1" applyBorder="1" applyAlignment="1">
      <alignment horizontal="left" vertical="center" wrapText="1"/>
    </xf>
    <xf numFmtId="179" fontId="4" fillId="0" borderId="0" xfId="0" applyNumberFormat="1" applyFont="1" applyBorder="1" applyAlignment="1">
      <alignment horizontal="right" vertical="top" wrapText="1"/>
    </xf>
    <xf numFmtId="0" fontId="9" fillId="0" borderId="0" xfId="0" applyFont="1" applyBorder="1" applyAlignment="1">
      <alignment horizontal="left" vertical="top"/>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4" fillId="0" borderId="7" xfId="0" applyFont="1" applyBorder="1" applyAlignment="1">
      <alignment horizontal="right" vertical="center" wrapText="1"/>
    </xf>
    <xf numFmtId="177" fontId="4" fillId="0" borderId="2" xfId="0" applyNumberFormat="1" applyFont="1" applyBorder="1" applyAlignment="1">
      <alignment horizontal="right" vertical="top" wrapText="1"/>
    </xf>
    <xf numFmtId="177" fontId="4" fillId="0" borderId="2" xfId="0" applyNumberFormat="1" applyFont="1" applyBorder="1" applyAlignment="1">
      <alignment horizontal="right" vertical="center" wrapText="1"/>
    </xf>
    <xf numFmtId="0" fontId="4" fillId="0" borderId="27" xfId="0" applyFont="1" applyBorder="1" applyAlignment="1">
      <alignment horizontal="right" vertical="center" wrapText="1"/>
    </xf>
    <xf numFmtId="0" fontId="4" fillId="0" borderId="6" xfId="0" applyFont="1" applyBorder="1" applyAlignment="1">
      <alignment horizontal="right" vertical="center" wrapText="1"/>
    </xf>
    <xf numFmtId="179" fontId="4" fillId="0" borderId="7" xfId="0" applyNumberFormat="1" applyFont="1" applyBorder="1" applyAlignment="1">
      <alignment horizontal="right" vertical="center" wrapText="1"/>
    </xf>
    <xf numFmtId="0" fontId="4" fillId="0" borderId="8" xfId="0" applyFont="1" applyBorder="1" applyAlignment="1">
      <alignment horizontal="right" vertical="center" wrapText="1"/>
    </xf>
    <xf numFmtId="0" fontId="4" fillId="0" borderId="11" xfId="0" applyFont="1" applyBorder="1" applyAlignment="1">
      <alignment horizontal="right" vertical="top" wrapText="1"/>
    </xf>
    <xf numFmtId="0" fontId="4" fillId="0" borderId="4" xfId="0" applyFont="1" applyBorder="1" applyAlignment="1">
      <alignment horizontal="right" vertical="center" wrapText="1"/>
    </xf>
    <xf numFmtId="177" fontId="4" fillId="0" borderId="7" xfId="0" applyNumberFormat="1" applyFont="1" applyBorder="1" applyAlignment="1">
      <alignment horizontal="right" vertical="center" wrapText="1"/>
    </xf>
    <xf numFmtId="177" fontId="4" fillId="0" borderId="8" xfId="0" applyNumberFormat="1" applyFont="1" applyBorder="1" applyAlignment="1">
      <alignment horizontal="right" vertical="center" wrapText="1"/>
    </xf>
    <xf numFmtId="177" fontId="4" fillId="0" borderId="4" xfId="0" applyNumberFormat="1" applyFont="1" applyBorder="1" applyAlignment="1">
      <alignment horizontal="right" vertical="center" wrapText="1"/>
    </xf>
    <xf numFmtId="0" fontId="9" fillId="0" borderId="7" xfId="0" applyFont="1" applyBorder="1" applyAlignment="1">
      <alignment horizontal="right" vertical="center" wrapText="1"/>
    </xf>
    <xf numFmtId="49" fontId="4" fillId="0" borderId="7" xfId="0" applyNumberFormat="1" applyFont="1" applyBorder="1" applyAlignment="1">
      <alignment horizontal="right" vertical="top" wrapText="1"/>
    </xf>
    <xf numFmtId="49" fontId="4" fillId="0" borderId="2" xfId="0" applyNumberFormat="1" applyFont="1" applyBorder="1" applyAlignment="1">
      <alignment horizontal="right" vertical="top" wrapText="1"/>
    </xf>
    <xf numFmtId="177" fontId="4" fillId="0" borderId="38" xfId="0" applyNumberFormat="1" applyFont="1" applyBorder="1" applyAlignment="1">
      <alignment horizontal="right" vertical="top" wrapText="1"/>
    </xf>
    <xf numFmtId="177" fontId="4" fillId="0" borderId="39" xfId="0" applyNumberFormat="1" applyFont="1" applyBorder="1" applyAlignment="1">
      <alignment horizontal="right" vertical="top" wrapText="1"/>
    </xf>
    <xf numFmtId="179" fontId="9" fillId="0" borderId="7" xfId="0" applyNumberFormat="1" applyFont="1" applyBorder="1" applyAlignment="1">
      <alignment horizontal="right" vertical="center" wrapText="1"/>
    </xf>
    <xf numFmtId="179" fontId="4" fillId="0" borderId="4" xfId="0" applyNumberFormat="1" applyFont="1" applyBorder="1" applyAlignment="1">
      <alignment horizontal="right" vertical="center" wrapText="1"/>
    </xf>
    <xf numFmtId="0" fontId="4" fillId="0" borderId="19" xfId="0" applyFont="1" applyBorder="1" applyAlignment="1">
      <alignment horizontal="right" vertical="center" wrapText="1"/>
    </xf>
    <xf numFmtId="179" fontId="4" fillId="0" borderId="19" xfId="0" applyNumberFormat="1" applyFont="1" applyBorder="1" applyAlignment="1">
      <alignment horizontal="right" vertical="center" wrapText="1"/>
    </xf>
    <xf numFmtId="179" fontId="4" fillId="0" borderId="8" xfId="0" applyNumberFormat="1" applyFont="1" applyBorder="1" applyAlignment="1">
      <alignment horizontal="right" vertical="center" wrapText="1"/>
    </xf>
    <xf numFmtId="0" fontId="4" fillId="0" borderId="35" xfId="0" applyFont="1" applyBorder="1" applyAlignment="1">
      <alignment horizontal="left" vertical="center" wrapText="1"/>
    </xf>
    <xf numFmtId="0" fontId="8" fillId="0" borderId="40" xfId="0" applyFont="1" applyBorder="1" applyAlignment="1">
      <alignment horizontal="left" vertical="top" wrapText="1"/>
    </xf>
    <xf numFmtId="0" fontId="8" fillId="0" borderId="40" xfId="0" applyFont="1" applyBorder="1" applyAlignment="1">
      <alignment vertical="center" wrapText="1"/>
    </xf>
    <xf numFmtId="0" fontId="8" fillId="0" borderId="0" xfId="0" applyFont="1"/>
    <xf numFmtId="0" fontId="8" fillId="0" borderId="41" xfId="0" applyFont="1" applyBorder="1" applyAlignment="1">
      <alignment horizontal="left" vertical="center" wrapText="1"/>
    </xf>
    <xf numFmtId="0" fontId="8" fillId="0" borderId="41" xfId="0" applyFont="1" applyBorder="1" applyAlignment="1">
      <alignment horizontal="center" vertical="center" wrapText="1"/>
    </xf>
    <xf numFmtId="0" fontId="8" fillId="0" borderId="18" xfId="0" applyFont="1" applyBorder="1" applyAlignment="1">
      <alignment vertical="center" wrapText="1"/>
    </xf>
    <xf numFmtId="0" fontId="10" fillId="0" borderId="0" xfId="0" applyFont="1"/>
    <xf numFmtId="0" fontId="8" fillId="0" borderId="0" xfId="0" applyFont="1" applyAlignment="1"/>
    <xf numFmtId="0" fontId="8" fillId="0" borderId="0" xfId="0" applyFont="1" applyAlignment="1">
      <alignment wrapText="1"/>
    </xf>
    <xf numFmtId="0" fontId="4" fillId="0" borderId="0" xfId="0" applyFont="1"/>
    <xf numFmtId="0" fontId="13" fillId="0" borderId="10" xfId="0" applyFont="1" applyBorder="1" applyAlignment="1">
      <alignment horizontal="left" vertical="center" wrapText="1"/>
    </xf>
    <xf numFmtId="0" fontId="13" fillId="0" borderId="22" xfId="0" applyFont="1" applyBorder="1" applyAlignment="1">
      <alignment horizontal="left" vertical="center" wrapText="1"/>
    </xf>
    <xf numFmtId="0" fontId="13" fillId="0" borderId="39" xfId="0" applyFont="1" applyBorder="1" applyAlignment="1">
      <alignment horizontal="left" vertical="center" wrapText="1"/>
    </xf>
    <xf numFmtId="0" fontId="10" fillId="0" borderId="24" xfId="0" applyFont="1" applyBorder="1" applyAlignment="1">
      <alignment horizontal="left" vertical="center" wrapText="1"/>
    </xf>
    <xf numFmtId="0" fontId="10" fillId="0" borderId="7" xfId="0" applyFont="1" applyBorder="1" applyAlignment="1">
      <alignment vertical="center" wrapText="1"/>
    </xf>
    <xf numFmtId="0" fontId="8" fillId="0" borderId="2" xfId="0" applyFont="1" applyBorder="1" applyAlignment="1">
      <alignment vertical="center" wrapText="1"/>
    </xf>
    <xf numFmtId="0" fontId="10" fillId="0" borderId="9"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6" xfId="0" applyFont="1" applyBorder="1" applyAlignment="1">
      <alignment horizontal="left" vertical="top" wrapText="1"/>
    </xf>
    <xf numFmtId="0" fontId="10" fillId="0" borderId="7" xfId="0" applyFont="1" applyBorder="1" applyAlignment="1">
      <alignment horizontal="center" vertical="center" wrapText="1"/>
    </xf>
    <xf numFmtId="0" fontId="8" fillId="0" borderId="17" xfId="0" applyFont="1" applyBorder="1" applyAlignment="1">
      <alignment horizontal="left" vertical="top" wrapText="1"/>
    </xf>
    <xf numFmtId="0" fontId="10" fillId="0" borderId="6" xfId="0" applyFont="1" applyBorder="1" applyAlignment="1">
      <alignment horizontal="center" vertical="center" wrapText="1"/>
    </xf>
    <xf numFmtId="0" fontId="10" fillId="0" borderId="17" xfId="0" applyFont="1" applyBorder="1" applyAlignment="1">
      <alignment horizontal="left" vertical="top" wrapText="1"/>
    </xf>
    <xf numFmtId="0" fontId="10" fillId="0" borderId="48" xfId="0" applyFont="1" applyBorder="1" applyAlignment="1">
      <alignment horizontal="center" vertical="center" wrapText="1"/>
    </xf>
    <xf numFmtId="0" fontId="8" fillId="0" borderId="33" xfId="0" applyFont="1" applyBorder="1" applyAlignment="1">
      <alignment horizontal="left" vertical="center" wrapText="1"/>
    </xf>
    <xf numFmtId="0" fontId="10" fillId="0" borderId="33" xfId="0" applyFont="1" applyBorder="1" applyAlignment="1">
      <alignment horizontal="left" vertical="center" wrapText="1"/>
    </xf>
    <xf numFmtId="0" fontId="8" fillId="0" borderId="35" xfId="0" applyFont="1" applyBorder="1" applyAlignment="1">
      <alignment vertical="center" wrapText="1"/>
    </xf>
    <xf numFmtId="0" fontId="10" fillId="0" borderId="17" xfId="0" applyFont="1" applyBorder="1" applyAlignment="1">
      <alignment vertical="center" wrapText="1"/>
    </xf>
    <xf numFmtId="0" fontId="8" fillId="0" borderId="17" xfId="0" applyFont="1" applyBorder="1" applyAlignment="1">
      <alignment vertical="center" wrapText="1"/>
    </xf>
    <xf numFmtId="0" fontId="8" fillId="0" borderId="47" xfId="0" applyFont="1" applyBorder="1" applyAlignment="1">
      <alignment vertical="center" wrapText="1"/>
    </xf>
    <xf numFmtId="0" fontId="10" fillId="0" borderId="17" xfId="0" applyFont="1" applyBorder="1" applyAlignment="1">
      <alignment horizontal="center" vertical="center" wrapText="1"/>
    </xf>
    <xf numFmtId="0" fontId="8" fillId="0" borderId="7" xfId="0" applyFont="1" applyBorder="1" applyAlignment="1">
      <alignment vertical="center" wrapText="1"/>
    </xf>
    <xf numFmtId="0" fontId="10" fillId="0" borderId="27" xfId="0" applyFont="1" applyBorder="1" applyAlignment="1">
      <alignment horizontal="center" vertical="center" wrapText="1"/>
    </xf>
    <xf numFmtId="0" fontId="8" fillId="0" borderId="49" xfId="0" applyFont="1" applyBorder="1" applyAlignment="1">
      <alignment horizontal="left" vertical="center" wrapText="1"/>
    </xf>
    <xf numFmtId="0" fontId="10" fillId="0" borderId="49" xfId="0" applyFont="1" applyBorder="1" applyAlignment="1">
      <alignment horizontal="left" vertical="center" wrapText="1"/>
    </xf>
    <xf numFmtId="0" fontId="10" fillId="0" borderId="19" xfId="0" applyFont="1" applyBorder="1" applyAlignment="1">
      <alignment vertical="center" wrapText="1"/>
    </xf>
    <xf numFmtId="0" fontId="8" fillId="0" borderId="42" xfId="0" applyFont="1" applyBorder="1" applyAlignment="1">
      <alignment vertical="center" wrapText="1"/>
    </xf>
    <xf numFmtId="0" fontId="8" fillId="0" borderId="38" xfId="0" applyFont="1" applyBorder="1" applyAlignment="1">
      <alignment vertical="center" wrapText="1"/>
    </xf>
    <xf numFmtId="0" fontId="8" fillId="0" borderId="42" xfId="0" applyFont="1" applyBorder="1" applyAlignment="1">
      <alignment horizontal="center" vertical="center" wrapText="1"/>
    </xf>
    <xf numFmtId="0" fontId="8" fillId="0" borderId="38" xfId="0" applyFont="1" applyBorder="1" applyAlignment="1">
      <alignment horizontal="left" vertical="top" wrapText="1"/>
    </xf>
    <xf numFmtId="0" fontId="10" fillId="0" borderId="19" xfId="0" applyFont="1" applyBorder="1" applyAlignment="1">
      <alignment horizontal="center" vertical="center" wrapText="1"/>
    </xf>
    <xf numFmtId="0" fontId="8" fillId="0" borderId="35" xfId="0" applyFont="1" applyBorder="1" applyAlignment="1">
      <alignment horizontal="left" vertical="top" wrapText="1"/>
    </xf>
    <xf numFmtId="0" fontId="10" fillId="0" borderId="42" xfId="0" applyFont="1" applyBorder="1" applyAlignment="1">
      <alignment horizontal="center" vertical="center" wrapText="1"/>
    </xf>
    <xf numFmtId="0" fontId="10" fillId="0" borderId="41" xfId="0" applyFont="1" applyBorder="1" applyAlignment="1">
      <alignment horizontal="left" vertical="center" wrapText="1"/>
    </xf>
    <xf numFmtId="0" fontId="10" fillId="0" borderId="29" xfId="0" applyFont="1" applyBorder="1" applyAlignment="1">
      <alignment horizontal="left" vertical="top" wrapText="1"/>
    </xf>
    <xf numFmtId="0" fontId="8" fillId="0" borderId="30" xfId="0" applyFont="1" applyBorder="1" applyAlignment="1">
      <alignment horizontal="left" vertical="top" wrapText="1"/>
    </xf>
    <xf numFmtId="0" fontId="10" fillId="0" borderId="29"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26" xfId="0" applyFont="1" applyBorder="1" applyAlignment="1">
      <alignment horizontal="left" vertical="center" wrapText="1"/>
    </xf>
    <xf numFmtId="0" fontId="10" fillId="0" borderId="20" xfId="0" applyFont="1" applyBorder="1" applyAlignment="1">
      <alignment vertical="center" wrapText="1"/>
    </xf>
    <xf numFmtId="0" fontId="8" fillId="0" borderId="21" xfId="0" applyFont="1" applyBorder="1" applyAlignment="1">
      <alignment vertical="center" wrapText="1"/>
    </xf>
    <xf numFmtId="0" fontId="10" fillId="0" borderId="20" xfId="0" applyFont="1" applyBorder="1" applyAlignment="1">
      <alignment horizontal="center" vertical="center" wrapText="1"/>
    </xf>
    <xf numFmtId="0" fontId="8" fillId="0" borderId="0" xfId="0" applyFont="1" applyBorder="1"/>
    <xf numFmtId="0" fontId="4"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52" xfId="0" applyFont="1" applyBorder="1" applyAlignment="1">
      <alignment horizontal="center" vertical="center" wrapText="1"/>
    </xf>
    <xf numFmtId="0" fontId="8" fillId="0" borderId="17" xfId="0" applyFont="1" applyBorder="1" applyAlignment="1">
      <alignment horizontal="left" vertical="center" wrapText="1"/>
    </xf>
    <xf numFmtId="0" fontId="10" fillId="0" borderId="2" xfId="0" applyFont="1" applyBorder="1" applyAlignment="1">
      <alignment horizontal="left" vertical="top" wrapText="1"/>
    </xf>
    <xf numFmtId="0" fontId="8" fillId="0" borderId="20" xfId="0" applyFont="1" applyBorder="1" applyAlignment="1">
      <alignment vertical="center" wrapText="1"/>
    </xf>
    <xf numFmtId="0" fontId="8" fillId="0" borderId="17" xfId="0" applyFont="1" applyFill="1" applyBorder="1" applyAlignment="1">
      <alignment horizontal="left" vertical="top" wrapText="1"/>
    </xf>
    <xf numFmtId="0" fontId="10" fillId="0" borderId="20" xfId="0" applyFont="1" applyBorder="1" applyAlignment="1">
      <alignment horizontal="left" vertical="top" wrapText="1"/>
    </xf>
    <xf numFmtId="0" fontId="10" fillId="0" borderId="19" xfId="0" applyFont="1" applyBorder="1" applyAlignment="1">
      <alignment horizontal="left" vertical="top" wrapText="1"/>
    </xf>
    <xf numFmtId="0" fontId="10" fillId="0" borderId="28" xfId="0" applyFont="1" applyBorder="1" applyAlignment="1">
      <alignment horizontal="center" vertical="center" wrapText="1"/>
    </xf>
    <xf numFmtId="0" fontId="10" fillId="0" borderId="35" xfId="0" applyFont="1" applyBorder="1" applyAlignment="1">
      <alignment horizontal="left" vertical="top" wrapText="1"/>
    </xf>
    <xf numFmtId="0" fontId="10" fillId="0" borderId="35" xfId="0" applyFont="1" applyBorder="1" applyAlignment="1">
      <alignment horizontal="center" vertical="center" wrapText="1"/>
    </xf>
    <xf numFmtId="0" fontId="10" fillId="0" borderId="21" xfId="0" applyFont="1" applyBorder="1" applyAlignment="1">
      <alignment horizontal="left" vertical="top" wrapText="1"/>
    </xf>
    <xf numFmtId="0" fontId="8" fillId="0" borderId="28" xfId="0" applyFont="1" applyBorder="1" applyAlignment="1">
      <alignment horizontal="left" vertical="top" wrapText="1"/>
    </xf>
    <xf numFmtId="0" fontId="10" fillId="0" borderId="30" xfId="0" applyFont="1" applyBorder="1" applyAlignment="1">
      <alignment horizontal="left" vertical="top" wrapText="1"/>
    </xf>
    <xf numFmtId="0" fontId="8" fillId="0" borderId="47" xfId="0" applyFont="1" applyBorder="1" applyAlignment="1">
      <alignment horizontal="left" vertical="top" wrapText="1"/>
    </xf>
    <xf numFmtId="0" fontId="8" fillId="0" borderId="35" xfId="0" applyFont="1" applyFill="1" applyBorder="1" applyAlignment="1">
      <alignment horizontal="left" vertical="top" wrapText="1"/>
    </xf>
    <xf numFmtId="0" fontId="8" fillId="0" borderId="29" xfId="0" applyFont="1" applyFill="1" applyBorder="1" applyAlignment="1">
      <alignment horizontal="left" vertical="top" wrapText="1"/>
    </xf>
    <xf numFmtId="0" fontId="5" fillId="0" borderId="0" xfId="0" applyFont="1" applyBorder="1" applyAlignment="1">
      <alignment horizontal="center"/>
    </xf>
    <xf numFmtId="180" fontId="4" fillId="0" borderId="0" xfId="0" applyNumberFormat="1" applyFont="1" applyBorder="1" applyAlignment="1">
      <alignment horizontal="right" vertical="top" wrapText="1"/>
    </xf>
    <xf numFmtId="179" fontId="4" fillId="0" borderId="0" xfId="0" applyNumberFormat="1" applyFont="1" applyBorder="1"/>
    <xf numFmtId="181" fontId="4" fillId="0" borderId="2" xfId="0" applyNumberFormat="1" applyFont="1" applyBorder="1" applyAlignment="1">
      <alignment horizontal="right" vertical="top" wrapText="1"/>
    </xf>
    <xf numFmtId="179" fontId="4" fillId="0" borderId="39" xfId="0" applyNumberFormat="1" applyFont="1" applyBorder="1" applyAlignment="1">
      <alignment horizontal="right" vertical="top" wrapText="1"/>
    </xf>
    <xf numFmtId="179" fontId="4" fillId="0" borderId="0" xfId="0" applyNumberFormat="1" applyFont="1" applyBorder="1" applyAlignment="1">
      <alignment horizontal="right"/>
    </xf>
    <xf numFmtId="0" fontId="8" fillId="0" borderId="44" xfId="0" applyFont="1" applyBorder="1" applyAlignment="1">
      <alignment vertical="center" wrapText="1"/>
    </xf>
    <xf numFmtId="0" fontId="8" fillId="0" borderId="33" xfId="0" applyFont="1" applyBorder="1" applyAlignment="1">
      <alignment horizontal="center" vertical="center" wrapText="1"/>
    </xf>
    <xf numFmtId="0" fontId="10" fillId="0" borderId="38" xfId="0" applyFont="1" applyBorder="1" applyAlignment="1">
      <alignment horizontal="left" vertical="top" wrapText="1"/>
    </xf>
    <xf numFmtId="0" fontId="8" fillId="0" borderId="38" xfId="0" applyFont="1" applyBorder="1" applyAlignment="1">
      <alignment horizontal="center" vertical="center" wrapText="1"/>
    </xf>
    <xf numFmtId="0" fontId="8" fillId="0" borderId="0" xfId="0" applyFont="1" applyAlignment="1">
      <alignment vertical="center"/>
    </xf>
    <xf numFmtId="0" fontId="8" fillId="0" borderId="44" xfId="0" applyFont="1" applyBorder="1" applyAlignment="1">
      <alignment vertical="center"/>
    </xf>
    <xf numFmtId="0" fontId="10" fillId="0" borderId="19" xfId="0" applyFont="1" applyFill="1" applyBorder="1" applyAlignment="1">
      <alignment horizontal="left" vertical="top" wrapText="1"/>
    </xf>
    <xf numFmtId="0" fontId="8" fillId="0" borderId="19" xfId="0" applyFont="1" applyFill="1" applyBorder="1" applyAlignment="1">
      <alignment horizontal="left" vertical="top" wrapText="1"/>
    </xf>
    <xf numFmtId="0" fontId="8" fillId="0" borderId="34" xfId="0" applyFont="1" applyBorder="1" applyAlignment="1">
      <alignment horizontal="center" vertical="center" wrapText="1"/>
    </xf>
    <xf numFmtId="0" fontId="8" fillId="0" borderId="20" xfId="0" applyFont="1" applyFill="1" applyBorder="1" applyAlignment="1">
      <alignment horizontal="left" vertical="top" wrapText="1"/>
    </xf>
    <xf numFmtId="0" fontId="10" fillId="0" borderId="7" xfId="0" applyFont="1" applyBorder="1" applyAlignment="1">
      <alignment horizontal="left" vertical="top" wrapText="1"/>
    </xf>
    <xf numFmtId="0" fontId="10" fillId="0" borderId="27" xfId="0" applyFont="1" applyBorder="1" applyAlignment="1">
      <alignment vertical="center" wrapText="1"/>
    </xf>
    <xf numFmtId="0" fontId="12" fillId="0" borderId="2" xfId="0" applyFont="1" applyBorder="1" applyAlignment="1">
      <alignment horizontal="left" vertical="top" wrapText="1"/>
    </xf>
    <xf numFmtId="0" fontId="0" fillId="0" borderId="0" xfId="0" applyFont="1" applyAlignment="1">
      <alignment horizontal="left" vertical="center" wrapText="1"/>
    </xf>
    <xf numFmtId="0" fontId="0" fillId="0" borderId="0" xfId="0" applyFont="1"/>
    <xf numFmtId="0" fontId="6" fillId="0" borderId="0" xfId="0" applyNumberFormat="1" applyFont="1" applyAlignment="1">
      <alignment horizontal="left" vertical="top"/>
    </xf>
    <xf numFmtId="0" fontId="0" fillId="0" borderId="0" xfId="0" applyNumberFormat="1" applyFont="1" applyAlignment="1">
      <alignment horizontal="left" vertical="top"/>
    </xf>
    <xf numFmtId="0" fontId="0" fillId="0" borderId="0" xfId="0" applyFont="1" applyAlignment="1">
      <alignment horizontal="left" vertical="center"/>
    </xf>
    <xf numFmtId="0" fontId="0" fillId="0" borderId="0" xfId="0" applyFont="1" applyBorder="1" applyAlignment="1">
      <alignment vertical="top" wrapText="1"/>
    </xf>
    <xf numFmtId="0" fontId="0" fillId="0" borderId="0" xfId="0" applyFont="1" applyBorder="1"/>
    <xf numFmtId="0" fontId="10" fillId="0" borderId="45" xfId="0" applyFont="1" applyBorder="1" applyAlignment="1">
      <alignment horizontal="center" vertical="center"/>
    </xf>
    <xf numFmtId="0" fontId="10" fillId="0" borderId="17" xfId="0" applyFont="1" applyBorder="1" applyAlignment="1">
      <alignment horizontal="center" vertical="center"/>
    </xf>
    <xf numFmtId="0" fontId="10" fillId="0" borderId="40" xfId="0" applyFont="1" applyBorder="1" applyAlignment="1">
      <alignment horizontal="center" vertical="center"/>
    </xf>
    <xf numFmtId="0" fontId="4" fillId="0" borderId="55" xfId="0" applyFont="1" applyFill="1" applyBorder="1" applyAlignment="1">
      <alignment horizontal="center" vertical="center" wrapText="1"/>
    </xf>
    <xf numFmtId="0" fontId="8" fillId="0" borderId="0" xfId="0" applyFont="1" applyAlignment="1">
      <alignment horizontal="center" vertical="center"/>
    </xf>
    <xf numFmtId="0" fontId="10" fillId="0" borderId="42" xfId="0" applyFont="1" applyBorder="1" applyAlignment="1">
      <alignment horizontal="left" vertical="center" wrapText="1"/>
    </xf>
    <xf numFmtId="0" fontId="4" fillId="0" borderId="0" xfId="0" applyFont="1" applyBorder="1" applyAlignment="1">
      <alignment horizontal="right" vertical="top" wrapText="1"/>
    </xf>
    <xf numFmtId="184" fontId="4" fillId="0" borderId="0" xfId="0" applyNumberFormat="1" applyFont="1" applyBorder="1" applyAlignment="1">
      <alignment horizontal="right" vertical="top" wrapText="1"/>
    </xf>
    <xf numFmtId="0" fontId="4" fillId="0" borderId="0" xfId="0" applyFont="1" applyFill="1" applyBorder="1" applyAlignment="1">
      <alignment horizontal="left" vertical="top" wrapText="1"/>
    </xf>
    <xf numFmtId="0" fontId="5" fillId="0" borderId="0" xfId="0" applyFont="1" applyFill="1" applyBorder="1" applyAlignment="1">
      <alignment horizontal="center"/>
    </xf>
    <xf numFmtId="0" fontId="0" fillId="0" borderId="0" xfId="0" applyFont="1" applyFill="1" applyBorder="1"/>
    <xf numFmtId="0" fontId="4" fillId="0" borderId="0" xfId="0" applyFont="1" applyFill="1" applyBorder="1" applyAlignment="1">
      <alignment horizontal="right" vertical="top" wrapText="1"/>
    </xf>
    <xf numFmtId="0" fontId="4" fillId="0" borderId="0" xfId="0" applyFont="1" applyFill="1" applyBorder="1"/>
    <xf numFmtId="180" fontId="4" fillId="0" borderId="0" xfId="0" applyNumberFormat="1" applyFont="1" applyFill="1" applyBorder="1" applyAlignment="1">
      <alignment horizontal="right" vertical="top" wrapText="1"/>
    </xf>
    <xf numFmtId="179" fontId="4" fillId="0" borderId="0" xfId="0" applyNumberFormat="1" applyFont="1" applyFill="1" applyBorder="1"/>
    <xf numFmtId="184" fontId="4" fillId="0" borderId="0" xfId="0" applyNumberFormat="1" applyFont="1" applyBorder="1" applyAlignment="1">
      <alignment horizontal="left" vertical="top" wrapText="1"/>
    </xf>
    <xf numFmtId="0" fontId="4" fillId="0" borderId="0" xfId="0" applyFont="1" applyBorder="1" applyAlignment="1">
      <alignment horizontal="left" vertical="center"/>
    </xf>
    <xf numFmtId="0" fontId="0" fillId="0" borderId="0" xfId="0" applyFont="1" applyBorder="1" applyAlignment="1">
      <alignment horizontal="left" vertical="center"/>
    </xf>
    <xf numFmtId="184" fontId="5" fillId="0" borderId="0" xfId="0" applyNumberFormat="1" applyFont="1" applyBorder="1" applyAlignment="1">
      <alignment horizontal="center" vertical="top" wrapText="1"/>
    </xf>
    <xf numFmtId="177" fontId="4" fillId="0" borderId="0" xfId="0" applyNumberFormat="1" applyFont="1" applyBorder="1" applyAlignment="1">
      <alignment horizontal="right" vertical="top" wrapText="1"/>
    </xf>
    <xf numFmtId="177" fontId="5" fillId="0" borderId="0" xfId="0" applyNumberFormat="1" applyFont="1" applyBorder="1" applyAlignment="1">
      <alignment horizontal="center" vertical="top" wrapText="1"/>
    </xf>
    <xf numFmtId="179" fontId="4" fillId="0" borderId="0" xfId="0" applyNumberFormat="1" applyFont="1" applyFill="1" applyBorder="1" applyAlignment="1">
      <alignment horizontal="right" vertical="top" wrapText="1"/>
    </xf>
    <xf numFmtId="49" fontId="4" fillId="0" borderId="0" xfId="0" applyNumberFormat="1" applyFont="1" applyBorder="1" applyAlignment="1">
      <alignment horizontal="right" vertical="top" wrapText="1"/>
    </xf>
    <xf numFmtId="177" fontId="4" fillId="0" borderId="0" xfId="0" applyNumberFormat="1" applyFont="1" applyFill="1" applyBorder="1" applyAlignment="1">
      <alignment horizontal="right" vertical="top" wrapText="1"/>
    </xf>
    <xf numFmtId="184" fontId="0" fillId="0" borderId="0" xfId="0" applyNumberFormat="1" applyFont="1" applyBorder="1"/>
    <xf numFmtId="184" fontId="5" fillId="0" borderId="0" xfId="0" applyNumberFormat="1" applyFont="1" applyFill="1" applyBorder="1" applyAlignment="1">
      <alignment horizontal="center" vertical="top" wrapText="1"/>
    </xf>
    <xf numFmtId="184" fontId="4" fillId="0" borderId="0" xfId="0" applyNumberFormat="1" applyFont="1" applyFill="1" applyBorder="1" applyAlignment="1">
      <alignment horizontal="left" vertical="top"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right" vertical="top" wrapText="1"/>
    </xf>
    <xf numFmtId="184" fontId="0" fillId="0" borderId="0" xfId="0" applyNumberFormat="1" applyFont="1" applyFill="1" applyBorder="1"/>
    <xf numFmtId="0" fontId="0" fillId="0" borderId="53" xfId="0" applyFont="1" applyBorder="1" applyAlignment="1">
      <alignment horizontal="center" vertical="center"/>
    </xf>
    <xf numFmtId="184" fontId="9" fillId="0" borderId="53" xfId="0" applyNumberFormat="1" applyFont="1" applyBorder="1" applyAlignment="1">
      <alignment horizontal="center" vertical="top" wrapText="1"/>
    </xf>
    <xf numFmtId="0" fontId="9" fillId="0" borderId="53" xfId="0" applyFont="1" applyBorder="1" applyAlignment="1">
      <alignment horizontal="center" vertical="top" wrapText="1"/>
    </xf>
    <xf numFmtId="0" fontId="5" fillId="0" borderId="53" xfId="0" applyFont="1" applyBorder="1" applyAlignment="1">
      <alignment horizontal="left" vertical="center" wrapText="1"/>
    </xf>
    <xf numFmtId="184" fontId="4" fillId="0" borderId="53" xfId="0" applyNumberFormat="1" applyFont="1" applyBorder="1" applyAlignment="1">
      <alignment horizontal="right" vertical="top" wrapText="1"/>
    </xf>
    <xf numFmtId="0" fontId="4" fillId="0" borderId="53" xfId="0" applyFont="1" applyBorder="1" applyAlignment="1">
      <alignment horizontal="right" vertical="top" wrapText="1"/>
    </xf>
    <xf numFmtId="179" fontId="4" fillId="0" borderId="53" xfId="0" applyNumberFormat="1" applyFont="1" applyBorder="1" applyAlignment="1">
      <alignment horizontal="right" vertical="top" wrapText="1"/>
    </xf>
    <xf numFmtId="10" fontId="4" fillId="0" borderId="53" xfId="2" applyNumberFormat="1" applyFont="1" applyBorder="1" applyAlignment="1">
      <alignment horizontal="right" vertical="top" wrapText="1"/>
    </xf>
    <xf numFmtId="181" fontId="4" fillId="0" borderId="53" xfId="0" applyNumberFormat="1" applyFont="1" applyBorder="1" applyAlignment="1">
      <alignment horizontal="right" vertical="top" wrapText="1"/>
    </xf>
    <xf numFmtId="0" fontId="5" fillId="0" borderId="53" xfId="0" applyFont="1" applyFill="1" applyBorder="1" applyAlignment="1">
      <alignment horizontal="left" vertical="center" wrapText="1"/>
    </xf>
    <xf numFmtId="184" fontId="4" fillId="0" borderId="53" xfId="0" applyNumberFormat="1" applyFont="1" applyFill="1" applyBorder="1" applyAlignment="1">
      <alignment horizontal="right" vertical="top" wrapText="1"/>
    </xf>
    <xf numFmtId="10" fontId="4" fillId="0" borderId="53" xfId="2" applyNumberFormat="1" applyFont="1" applyFill="1" applyBorder="1" applyAlignment="1">
      <alignment horizontal="right" vertical="top" wrapText="1"/>
    </xf>
    <xf numFmtId="183" fontId="4" fillId="0" borderId="53" xfId="2" applyNumberFormat="1" applyFont="1" applyFill="1" applyBorder="1" applyAlignment="1">
      <alignment horizontal="right" vertical="top" wrapText="1"/>
    </xf>
    <xf numFmtId="182" fontId="4" fillId="0" borderId="53" xfId="0" applyNumberFormat="1" applyFont="1" applyBorder="1" applyAlignment="1">
      <alignment horizontal="right" vertical="top" wrapText="1"/>
    </xf>
    <xf numFmtId="10" fontId="4" fillId="0" borderId="53" xfId="0" applyNumberFormat="1" applyFont="1" applyBorder="1" applyAlignment="1">
      <alignment horizontal="right" vertical="top" wrapText="1"/>
    </xf>
    <xf numFmtId="0" fontId="5" fillId="0" borderId="53" xfId="0" applyFont="1" applyBorder="1" applyAlignment="1">
      <alignment horizontal="center" vertical="top" wrapText="1"/>
    </xf>
    <xf numFmtId="184" fontId="5" fillId="0" borderId="53" xfId="0" applyNumberFormat="1" applyFont="1" applyBorder="1" applyAlignment="1">
      <alignment horizontal="center" vertical="top" wrapText="1"/>
    </xf>
    <xf numFmtId="0" fontId="5" fillId="0" borderId="53" xfId="0" applyFont="1" applyFill="1" applyBorder="1" applyAlignment="1">
      <alignment horizontal="center" vertical="top" wrapText="1"/>
    </xf>
    <xf numFmtId="0" fontId="4" fillId="0" borderId="53" xfId="0" applyFont="1" applyBorder="1" applyAlignment="1">
      <alignment horizontal="left" vertical="center" wrapText="1"/>
    </xf>
    <xf numFmtId="0" fontId="4" fillId="0" borderId="53" xfId="0" applyFont="1" applyFill="1" applyBorder="1"/>
    <xf numFmtId="10" fontId="4" fillId="0" borderId="53" xfId="2" applyNumberFormat="1" applyFont="1" applyFill="1" applyBorder="1" applyAlignment="1"/>
    <xf numFmtId="0" fontId="9" fillId="0" borderId="53" xfId="0" applyFont="1" applyBorder="1" applyAlignment="1">
      <alignment horizontal="left" vertical="center" wrapText="1"/>
    </xf>
    <xf numFmtId="183" fontId="4" fillId="0" borderId="53" xfId="2" applyNumberFormat="1" applyFont="1" applyFill="1" applyBorder="1" applyAlignment="1"/>
    <xf numFmtId="179" fontId="4" fillId="0" borderId="53" xfId="0" applyNumberFormat="1" applyFont="1" applyFill="1" applyBorder="1"/>
    <xf numFmtId="177" fontId="5" fillId="0" borderId="53" xfId="0" applyNumberFormat="1" applyFont="1" applyBorder="1" applyAlignment="1">
      <alignment horizontal="center" vertical="top" wrapText="1"/>
    </xf>
    <xf numFmtId="0" fontId="4" fillId="0" borderId="53" xfId="0" applyNumberFormat="1" applyFont="1" applyFill="1" applyBorder="1" applyAlignment="1">
      <alignment horizontal="right" vertical="top" wrapText="1"/>
    </xf>
    <xf numFmtId="49" fontId="4" fillId="0" borderId="53" xfId="0" applyNumberFormat="1" applyFont="1" applyBorder="1" applyAlignment="1">
      <alignment horizontal="right" vertical="top" wrapText="1"/>
    </xf>
    <xf numFmtId="49" fontId="4" fillId="0" borderId="53" xfId="0" quotePrefix="1" applyNumberFormat="1" applyFont="1" applyBorder="1" applyAlignment="1">
      <alignment horizontal="right" vertical="top" wrapText="1"/>
    </xf>
    <xf numFmtId="10" fontId="4" fillId="0" borderId="53" xfId="2" quotePrefix="1" applyNumberFormat="1" applyFont="1" applyBorder="1" applyAlignment="1">
      <alignment horizontal="right" vertical="top" wrapText="1"/>
    </xf>
    <xf numFmtId="179" fontId="4" fillId="0" borderId="53" xfId="0" applyNumberFormat="1" applyFont="1" applyFill="1" applyBorder="1" applyAlignment="1">
      <alignment horizontal="right" vertical="top" wrapText="1"/>
    </xf>
    <xf numFmtId="0" fontId="4" fillId="0" borderId="53" xfId="0" applyFont="1" applyFill="1" applyBorder="1" applyAlignment="1">
      <alignment horizontal="left" vertical="center" wrapText="1"/>
    </xf>
    <xf numFmtId="49" fontId="4" fillId="0" borderId="53" xfId="0" applyNumberFormat="1" applyFont="1" applyFill="1" applyBorder="1" applyAlignment="1">
      <alignment horizontal="right" vertical="top" wrapText="1"/>
    </xf>
    <xf numFmtId="49" fontId="4" fillId="0" borderId="53" xfId="0" quotePrefix="1" applyNumberFormat="1" applyFont="1" applyFill="1" applyBorder="1" applyAlignment="1">
      <alignment horizontal="right" vertical="top" wrapText="1"/>
    </xf>
    <xf numFmtId="0" fontId="4" fillId="0" borderId="53" xfId="0" applyFont="1" applyFill="1" applyBorder="1" applyAlignment="1">
      <alignment horizontal="right" vertical="top" wrapText="1"/>
    </xf>
    <xf numFmtId="0" fontId="9" fillId="0" borderId="5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Border="1" applyAlignment="1">
      <alignment horizontal="left" vertical="center" wrapText="1"/>
    </xf>
    <xf numFmtId="0" fontId="20" fillId="0" borderId="53" xfId="0" applyFont="1" applyBorder="1" applyAlignment="1">
      <alignment horizontal="center" vertical="center" wrapText="1"/>
    </xf>
    <xf numFmtId="0" fontId="20" fillId="0" borderId="53" xfId="0" applyNumberFormat="1" applyFont="1" applyFill="1" applyBorder="1" applyAlignment="1">
      <alignment horizontal="center" vertical="center" wrapText="1"/>
    </xf>
    <xf numFmtId="0" fontId="20" fillId="0" borderId="53" xfId="0" applyFont="1" applyFill="1" applyBorder="1" applyAlignment="1">
      <alignment horizontal="center" vertical="center" wrapText="1"/>
    </xf>
    <xf numFmtId="0" fontId="5" fillId="0" borderId="53" xfId="0" applyFont="1" applyFill="1" applyBorder="1" applyAlignment="1">
      <alignment horizontal="center" vertical="center" wrapText="1"/>
    </xf>
    <xf numFmtId="184" fontId="5" fillId="0" borderId="53"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Border="1" applyAlignment="1">
      <alignment vertical="center"/>
    </xf>
    <xf numFmtId="0" fontId="5" fillId="0" borderId="53" xfId="0" applyFont="1" applyBorder="1" applyAlignment="1">
      <alignment horizontal="center" vertical="center" wrapText="1"/>
    </xf>
    <xf numFmtId="184" fontId="5" fillId="0" borderId="53" xfId="0" applyNumberFormat="1" applyFont="1" applyBorder="1" applyAlignment="1">
      <alignment horizontal="center" vertical="center" wrapText="1"/>
    </xf>
    <xf numFmtId="0" fontId="5" fillId="0" borderId="0" xfId="0" applyFont="1" applyBorder="1" applyAlignment="1">
      <alignment horizontal="center" vertical="center" wrapText="1"/>
    </xf>
    <xf numFmtId="177" fontId="5" fillId="0" borderId="53" xfId="0" applyNumberFormat="1" applyFont="1" applyBorder="1" applyAlignment="1">
      <alignment horizontal="center" vertical="center" wrapText="1"/>
    </xf>
    <xf numFmtId="177" fontId="5" fillId="0" borderId="53" xfId="0" applyNumberFormat="1" applyFont="1" applyFill="1" applyBorder="1" applyAlignment="1">
      <alignment horizontal="center" vertical="center" wrapText="1"/>
    </xf>
    <xf numFmtId="177" fontId="5" fillId="0" borderId="0" xfId="0" applyNumberFormat="1" applyFont="1" applyBorder="1" applyAlignment="1">
      <alignment horizontal="center" vertical="center" wrapText="1"/>
    </xf>
    <xf numFmtId="177" fontId="5" fillId="0" borderId="0" xfId="0" applyNumberFormat="1" applyFont="1" applyFill="1" applyBorder="1" applyAlignment="1">
      <alignment horizontal="center" vertical="center" wrapText="1"/>
    </xf>
    <xf numFmtId="0" fontId="0" fillId="0" borderId="53" xfId="0" applyFont="1" applyBorder="1" applyAlignment="1">
      <alignment horizontal="center" vertical="center" wrapText="1"/>
    </xf>
    <xf numFmtId="0" fontId="0" fillId="0" borderId="53" xfId="0" applyNumberFormat="1" applyFont="1" applyFill="1" applyBorder="1" applyAlignment="1">
      <alignment horizontal="center" vertical="center" wrapText="1"/>
    </xf>
    <xf numFmtId="0" fontId="4" fillId="0" borderId="0" xfId="0" applyFont="1" applyBorder="1" applyAlignment="1">
      <alignment horizontal="left" vertical="center" wrapText="1"/>
    </xf>
    <xf numFmtId="0" fontId="8" fillId="0" borderId="7" xfId="0" applyFont="1" applyFill="1" applyBorder="1" applyAlignment="1">
      <alignment horizontal="left" vertical="top" wrapText="1"/>
    </xf>
    <xf numFmtId="0" fontId="8" fillId="0" borderId="2" xfId="0" applyFont="1" applyFill="1" applyBorder="1" applyAlignment="1">
      <alignment horizontal="left" vertical="top" wrapText="1"/>
    </xf>
    <xf numFmtId="0" fontId="12" fillId="0" borderId="46" xfId="0" applyFont="1" applyFill="1" applyBorder="1" applyAlignment="1">
      <alignment horizontal="center" vertical="center"/>
    </xf>
    <xf numFmtId="0" fontId="8" fillId="0" borderId="0" xfId="0" applyFont="1" applyFill="1"/>
    <xf numFmtId="0" fontId="10" fillId="0" borderId="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17" xfId="0" applyFont="1" applyFill="1" applyBorder="1" applyAlignment="1">
      <alignment horizontal="center" vertical="center"/>
    </xf>
    <xf numFmtId="0" fontId="8" fillId="0" borderId="36"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2" fillId="0" borderId="27" xfId="0" applyFont="1" applyFill="1" applyBorder="1" applyAlignment="1">
      <alignment horizontal="left" vertical="top" wrapText="1"/>
    </xf>
    <xf numFmtId="0" fontId="10" fillId="0" borderId="35" xfId="0" applyFont="1" applyFill="1" applyBorder="1" applyAlignment="1">
      <alignment horizontal="center" vertical="center" wrapText="1"/>
    </xf>
    <xf numFmtId="0" fontId="12" fillId="0" borderId="36" xfId="0" applyFont="1" applyFill="1" applyBorder="1" applyAlignment="1">
      <alignment horizontal="center" vertical="center"/>
    </xf>
    <xf numFmtId="0" fontId="10" fillId="0" borderId="20" xfId="0" applyFont="1" applyFill="1" applyBorder="1" applyAlignment="1">
      <alignment horizontal="left" vertical="top" wrapText="1"/>
    </xf>
    <xf numFmtId="0" fontId="8" fillId="0" borderId="21" xfId="0" applyFont="1" applyFill="1" applyBorder="1" applyAlignment="1">
      <alignment horizontal="left" vertical="top" wrapText="1"/>
    </xf>
    <xf numFmtId="0" fontId="10" fillId="0" borderId="2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40" xfId="0" applyFont="1" applyFill="1" applyBorder="1" applyAlignment="1">
      <alignment horizontal="center" vertical="center"/>
    </xf>
    <xf numFmtId="0" fontId="8" fillId="0" borderId="8" xfId="0" applyFont="1" applyFill="1" applyBorder="1" applyAlignment="1">
      <alignment horizontal="left" vertical="top" wrapText="1"/>
    </xf>
    <xf numFmtId="0" fontId="12" fillId="0" borderId="36" xfId="0" applyFont="1" applyFill="1" applyBorder="1" applyAlignment="1">
      <alignment horizontal="left" vertical="top" wrapText="1"/>
    </xf>
    <xf numFmtId="0" fontId="10" fillId="0" borderId="1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8"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Border="1" applyAlignment="1">
      <alignment vertical="center"/>
    </xf>
    <xf numFmtId="0" fontId="4" fillId="0" borderId="0" xfId="0" applyFont="1" applyBorder="1" applyAlignment="1">
      <alignment vertical="center" wrapText="1"/>
    </xf>
    <xf numFmtId="0" fontId="13" fillId="0" borderId="0" xfId="0" applyFont="1" applyBorder="1" applyAlignment="1">
      <alignment vertical="center"/>
    </xf>
    <xf numFmtId="0" fontId="16" fillId="0" borderId="0" xfId="0" applyFont="1" applyBorder="1" applyAlignment="1">
      <alignment vertical="center"/>
    </xf>
    <xf numFmtId="0" fontId="13" fillId="0" borderId="0" xfId="0" applyFont="1" applyBorder="1" applyAlignment="1">
      <alignment horizontal="left" vertical="center" wrapText="1"/>
    </xf>
    <xf numFmtId="0" fontId="17" fillId="0" borderId="53" xfId="0" applyFont="1" applyBorder="1" applyAlignment="1">
      <alignment horizontal="center" vertical="center" wrapText="1"/>
    </xf>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0" fontId="13" fillId="0" borderId="53" xfId="0" applyFont="1" applyBorder="1" applyAlignment="1">
      <alignment horizontal="left" vertical="center" wrapText="1"/>
    </xf>
    <xf numFmtId="0" fontId="4" fillId="2" borderId="53" xfId="0" applyFont="1" applyFill="1" applyBorder="1" applyAlignment="1">
      <alignment vertical="center" wrapText="1"/>
    </xf>
    <xf numFmtId="0" fontId="4" fillId="0" borderId="53" xfId="0" applyFont="1" applyBorder="1" applyAlignment="1">
      <alignment vertical="center" wrapText="1"/>
    </xf>
    <xf numFmtId="0" fontId="4" fillId="2" borderId="0" xfId="0" applyFont="1" applyFill="1" applyBorder="1" applyAlignment="1">
      <alignment vertical="center" wrapText="1"/>
    </xf>
    <xf numFmtId="0" fontId="0" fillId="0" borderId="0" xfId="0" applyBorder="1" applyAlignment="1">
      <alignment vertical="center"/>
    </xf>
    <xf numFmtId="0" fontId="16" fillId="0" borderId="0" xfId="0" applyFont="1" applyBorder="1" applyAlignment="1">
      <alignment horizontal="left" vertical="center" indent="1"/>
    </xf>
    <xf numFmtId="0" fontId="4" fillId="0" borderId="53" xfId="0" applyFont="1" applyFill="1" applyBorder="1" applyAlignment="1">
      <alignment vertical="center" wrapText="1"/>
    </xf>
    <xf numFmtId="0" fontId="4" fillId="0" borderId="0" xfId="0" applyFont="1" applyBorder="1" applyAlignment="1">
      <alignment horizontal="left" vertical="center" wrapText="1"/>
    </xf>
    <xf numFmtId="0" fontId="4" fillId="0" borderId="0" xfId="0" applyFont="1" applyBorder="1" applyAlignment="1">
      <alignment horizontal="right" vertical="top" wrapText="1"/>
    </xf>
    <xf numFmtId="0" fontId="4" fillId="0" borderId="0" xfId="0" applyFont="1" applyAlignment="1">
      <alignment horizontal="left" vertical="center" wrapText="1"/>
    </xf>
    <xf numFmtId="0" fontId="0"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xf numFmtId="0" fontId="4" fillId="0" borderId="0" xfId="0" applyFont="1" applyFill="1" applyBorder="1" applyAlignment="1">
      <alignment horizontal="left" vertical="center" wrapText="1"/>
    </xf>
    <xf numFmtId="0" fontId="8" fillId="0" borderId="0" xfId="0" applyFont="1"/>
    <xf numFmtId="0" fontId="8" fillId="0" borderId="0" xfId="0" applyFont="1" applyFill="1" applyBorder="1" applyAlignment="1"/>
    <xf numFmtId="181" fontId="4" fillId="0" borderId="0" xfId="0" applyNumberFormat="1" applyFont="1" applyBorder="1" applyAlignment="1">
      <alignment horizontal="right" vertical="top" wrapText="1"/>
    </xf>
    <xf numFmtId="0" fontId="10" fillId="0" borderId="18" xfId="0" applyFont="1" applyFill="1" applyBorder="1" applyAlignment="1">
      <alignment horizontal="center" vertical="center"/>
    </xf>
    <xf numFmtId="185" fontId="4" fillId="0" borderId="7" xfId="0" applyNumberFormat="1" applyFont="1" applyBorder="1" applyAlignment="1">
      <alignment horizontal="right" vertical="top" wrapText="1"/>
    </xf>
    <xf numFmtId="185" fontId="4" fillId="0" borderId="8" xfId="0" applyNumberFormat="1" applyFont="1" applyBorder="1" applyAlignment="1">
      <alignment horizontal="right" vertical="top" wrapText="1"/>
    </xf>
    <xf numFmtId="185" fontId="4" fillId="0" borderId="4" xfId="0" applyNumberFormat="1" applyFont="1" applyBorder="1" applyAlignment="1">
      <alignment horizontal="right" vertical="top" wrapText="1"/>
    </xf>
    <xf numFmtId="0" fontId="4" fillId="0" borderId="53" xfId="1" applyFont="1" applyBorder="1" applyAlignment="1">
      <alignment vertical="center" wrapText="1"/>
    </xf>
    <xf numFmtId="0" fontId="8" fillId="0" borderId="51" xfId="0" applyFont="1" applyFill="1" applyBorder="1" applyAlignment="1">
      <alignment vertical="center"/>
    </xf>
    <xf numFmtId="0" fontId="8" fillId="0" borderId="24"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8" fillId="0" borderId="6" xfId="0" applyFont="1" applyFill="1" applyBorder="1" applyAlignment="1">
      <alignment vertical="center" wrapText="1"/>
    </xf>
    <xf numFmtId="0" fontId="8" fillId="0" borderId="18" xfId="0" applyFont="1" applyFill="1" applyBorder="1" applyAlignment="1">
      <alignment vertical="center" wrapText="1"/>
    </xf>
    <xf numFmtId="0" fontId="8" fillId="0" borderId="27" xfId="0" applyFont="1" applyFill="1" applyBorder="1" applyAlignment="1">
      <alignment horizontal="center" vertical="center" wrapText="1"/>
    </xf>
    <xf numFmtId="0" fontId="10" fillId="0" borderId="27" xfId="0" applyFont="1" applyFill="1" applyBorder="1" applyAlignment="1">
      <alignment vertical="center" wrapText="1"/>
    </xf>
    <xf numFmtId="0" fontId="8" fillId="0" borderId="40" xfId="0" applyFont="1" applyFill="1" applyBorder="1" applyAlignment="1">
      <alignment vertical="center" wrapText="1"/>
    </xf>
    <xf numFmtId="0" fontId="10" fillId="0" borderId="35" xfId="0" applyFont="1" applyFill="1" applyBorder="1" applyAlignment="1">
      <alignment horizontal="left" vertical="top" wrapText="1"/>
    </xf>
    <xf numFmtId="0" fontId="8" fillId="0" borderId="26"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8" fillId="0" borderId="29" xfId="0" applyFont="1" applyFill="1" applyBorder="1" applyAlignment="1">
      <alignment vertical="center" wrapText="1"/>
    </xf>
    <xf numFmtId="0" fontId="10" fillId="0" borderId="20" xfId="0" applyFont="1" applyFill="1" applyBorder="1" applyAlignment="1">
      <alignment vertical="center" wrapText="1"/>
    </xf>
    <xf numFmtId="0" fontId="8" fillId="0" borderId="28" xfId="0" applyFont="1" applyFill="1" applyBorder="1" applyAlignment="1">
      <alignment vertical="center" wrapText="1"/>
    </xf>
    <xf numFmtId="0" fontId="8" fillId="0" borderId="41" xfId="0" applyFont="1" applyFill="1" applyBorder="1" applyAlignment="1">
      <alignment horizontal="center" vertical="center" wrapText="1"/>
    </xf>
    <xf numFmtId="0" fontId="8" fillId="0" borderId="65" xfId="0" applyFont="1" applyFill="1" applyBorder="1" applyAlignment="1">
      <alignment vertical="center" wrapText="1"/>
    </xf>
    <xf numFmtId="0" fontId="8" fillId="0" borderId="65" xfId="0" applyFont="1" applyBorder="1" applyAlignment="1">
      <alignment vertical="center"/>
    </xf>
    <xf numFmtId="0" fontId="8" fillId="0" borderId="25"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8" fillId="0" borderId="35" xfId="0" applyFont="1" applyFill="1" applyBorder="1" applyAlignment="1">
      <alignment vertical="center" wrapText="1"/>
    </xf>
    <xf numFmtId="0" fontId="12" fillId="0" borderId="8" xfId="0" applyFont="1" applyFill="1" applyBorder="1" applyAlignment="1">
      <alignment vertical="center" wrapText="1"/>
    </xf>
    <xf numFmtId="0" fontId="8" fillId="0" borderId="0" xfId="0" applyFont="1" applyFill="1" applyBorder="1" applyAlignment="1">
      <alignment vertical="center" wrapText="1"/>
    </xf>
    <xf numFmtId="0" fontId="8" fillId="0" borderId="43" xfId="0" applyFont="1" applyFill="1" applyBorder="1" applyAlignment="1">
      <alignment vertical="center" wrapText="1"/>
    </xf>
    <xf numFmtId="0" fontId="8" fillId="0" borderId="57" xfId="0" applyFont="1" applyFill="1" applyBorder="1" applyAlignment="1">
      <alignment horizontal="center" vertical="center" wrapText="1"/>
    </xf>
    <xf numFmtId="0" fontId="8" fillId="2" borderId="17" xfId="0" applyFont="1" applyFill="1" applyBorder="1" applyAlignment="1">
      <alignment vertical="center" wrapText="1"/>
    </xf>
    <xf numFmtId="0" fontId="8" fillId="0" borderId="33" xfId="0" applyFont="1" applyFill="1" applyBorder="1" applyAlignment="1">
      <alignment vertical="center" wrapText="1"/>
    </xf>
    <xf numFmtId="0" fontId="8" fillId="0" borderId="32" xfId="0" applyFont="1" applyFill="1" applyBorder="1" applyAlignment="1">
      <alignment vertical="center" wrapText="1"/>
    </xf>
    <xf numFmtId="0" fontId="8" fillId="0" borderId="19" xfId="0" applyFont="1" applyFill="1" applyBorder="1" applyAlignment="1">
      <alignment vertical="center" wrapText="1"/>
    </xf>
    <xf numFmtId="0" fontId="8" fillId="0" borderId="21" xfId="0" applyFont="1" applyFill="1" applyBorder="1" applyAlignment="1">
      <alignment vertical="center" wrapText="1"/>
    </xf>
    <xf numFmtId="0" fontId="8" fillId="0" borderId="32" xfId="0" applyFont="1" applyFill="1" applyBorder="1" applyAlignment="1">
      <alignment horizontal="center" vertical="center" wrapText="1"/>
    </xf>
    <xf numFmtId="0" fontId="8" fillId="0" borderId="65" xfId="0" applyFont="1" applyFill="1" applyBorder="1" applyAlignment="1">
      <alignment horizontal="center" vertical="center"/>
    </xf>
    <xf numFmtId="0" fontId="8" fillId="0" borderId="65" xfId="0" applyFont="1" applyBorder="1" applyAlignment="1">
      <alignment vertical="center" wrapText="1"/>
    </xf>
    <xf numFmtId="0" fontId="10" fillId="0" borderId="7" xfId="0" applyFont="1" applyFill="1" applyBorder="1" applyAlignment="1">
      <alignment vertical="center" wrapText="1"/>
    </xf>
    <xf numFmtId="0" fontId="8" fillId="0" borderId="27" xfId="0" applyFont="1" applyFill="1" applyBorder="1" applyAlignment="1">
      <alignment vertical="center" wrapText="1"/>
    </xf>
    <xf numFmtId="0" fontId="12" fillId="0" borderId="65" xfId="0" applyFont="1" applyFill="1" applyBorder="1" applyAlignment="1">
      <alignment horizontal="center" vertical="center"/>
    </xf>
    <xf numFmtId="0" fontId="8" fillId="0" borderId="59" xfId="0" applyFont="1" applyBorder="1" applyAlignment="1">
      <alignment horizontal="center" vertical="center" wrapText="1"/>
    </xf>
    <xf numFmtId="0" fontId="8" fillId="0" borderId="69" xfId="0" applyFont="1" applyFill="1" applyBorder="1" applyAlignment="1">
      <alignment horizontal="center" vertical="center" wrapText="1"/>
    </xf>
    <xf numFmtId="0" fontId="10" fillId="0" borderId="68" xfId="0" applyFont="1" applyFill="1" applyBorder="1" applyAlignment="1">
      <alignment horizontal="left" vertical="top" wrapText="1"/>
    </xf>
    <xf numFmtId="0" fontId="4" fillId="0" borderId="10" xfId="0" applyFont="1" applyBorder="1" applyAlignment="1">
      <alignment horizontal="center" vertical="center" wrapText="1"/>
    </xf>
    <xf numFmtId="0" fontId="4" fillId="0" borderId="55" xfId="0" applyFont="1" applyBorder="1" applyAlignment="1">
      <alignment horizontal="center" vertical="center" wrapText="1"/>
    </xf>
    <xf numFmtId="0" fontId="8" fillId="0" borderId="25" xfId="0" applyFont="1" applyBorder="1"/>
    <xf numFmtId="0" fontId="4" fillId="0" borderId="23"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12" fillId="0" borderId="51" xfId="0" applyFont="1" applyBorder="1" applyAlignment="1">
      <alignment horizontal="center" vertical="center"/>
    </xf>
    <xf numFmtId="0" fontId="12" fillId="0" borderId="44" xfId="0" applyFont="1" applyFill="1" applyBorder="1" applyAlignment="1">
      <alignment horizontal="center" vertical="center"/>
    </xf>
    <xf numFmtId="0" fontId="8" fillId="0" borderId="44"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21" xfId="0" applyFont="1" applyFill="1" applyBorder="1" applyAlignment="1">
      <alignment horizontal="center" vertical="center"/>
    </xf>
    <xf numFmtId="0" fontId="8" fillId="0" borderId="40" xfId="0" applyFont="1" applyBorder="1" applyAlignment="1">
      <alignment horizontal="center" vertical="center"/>
    </xf>
    <xf numFmtId="0" fontId="12" fillId="0" borderId="67" xfId="0" applyFont="1" applyBorder="1" applyAlignment="1">
      <alignment horizontal="center" vertical="center"/>
    </xf>
    <xf numFmtId="0" fontId="12" fillId="0" borderId="40" xfId="0" applyFont="1" applyBorder="1" applyAlignment="1">
      <alignment horizontal="center" vertical="center"/>
    </xf>
    <xf numFmtId="0" fontId="8" fillId="0" borderId="67" xfId="0" applyFont="1" applyBorder="1" applyAlignment="1">
      <alignment horizontal="center" vertical="center"/>
    </xf>
    <xf numFmtId="0" fontId="12" fillId="0" borderId="43" xfId="0" applyFont="1" applyFill="1" applyBorder="1" applyAlignment="1">
      <alignment horizontal="center" vertical="center"/>
    </xf>
    <xf numFmtId="0" fontId="8" fillId="0" borderId="43" xfId="0" applyFont="1" applyBorder="1" applyAlignment="1">
      <alignment horizontal="center" vertical="center"/>
    </xf>
    <xf numFmtId="0" fontId="12" fillId="0" borderId="67" xfId="0" applyFont="1" applyFill="1" applyBorder="1" applyAlignment="1">
      <alignment horizontal="center" vertical="center"/>
    </xf>
    <xf numFmtId="0" fontId="12" fillId="0" borderId="43" xfId="0" applyFont="1" applyBorder="1" applyAlignment="1">
      <alignment horizontal="center" vertical="center"/>
    </xf>
    <xf numFmtId="0" fontId="12" fillId="0" borderId="40" xfId="0" applyFont="1" applyFill="1" applyBorder="1" applyAlignment="1">
      <alignment horizontal="center" vertical="center"/>
    </xf>
    <xf numFmtId="0" fontId="8" fillId="0" borderId="55" xfId="0" applyFont="1" applyBorder="1" applyAlignment="1">
      <alignment horizontal="center" vertical="center"/>
    </xf>
    <xf numFmtId="0" fontId="10" fillId="0" borderId="25" xfId="0" applyFont="1" applyFill="1" applyBorder="1" applyAlignment="1">
      <alignment horizontal="left" vertical="center" wrapText="1"/>
    </xf>
    <xf numFmtId="0" fontId="8" fillId="0" borderId="11" xfId="0" applyFont="1" applyFill="1" applyBorder="1" applyAlignment="1">
      <alignment vertical="center" wrapText="1"/>
    </xf>
    <xf numFmtId="0" fontId="10" fillId="0" borderId="8" xfId="0" applyFont="1" applyFill="1" applyBorder="1" applyAlignment="1">
      <alignment vertical="center" wrapText="1"/>
    </xf>
    <xf numFmtId="0" fontId="8" fillId="0" borderId="0" xfId="0" applyFont="1" applyFill="1" applyBorder="1" applyAlignment="1">
      <alignment horizontal="left" vertical="top" wrapText="1"/>
    </xf>
    <xf numFmtId="0" fontId="8" fillId="0" borderId="65" xfId="0" applyFont="1" applyFill="1" applyBorder="1" applyAlignment="1">
      <alignment horizontal="left" vertical="top" wrapText="1"/>
    </xf>
    <xf numFmtId="0" fontId="10" fillId="0" borderId="0" xfId="0" applyFont="1" applyFill="1" applyBorder="1" applyAlignment="1">
      <alignment horizontal="center" vertical="center" wrapText="1"/>
    </xf>
    <xf numFmtId="0" fontId="10" fillId="0" borderId="66" xfId="0" applyFont="1" applyFill="1" applyBorder="1" applyAlignment="1">
      <alignment horizontal="center" vertical="center" wrapText="1"/>
    </xf>
    <xf numFmtId="0" fontId="8" fillId="0" borderId="40" xfId="0" applyFont="1" applyFill="1" applyBorder="1" applyAlignment="1">
      <alignment horizontal="center" vertical="center"/>
    </xf>
    <xf numFmtId="0" fontId="10" fillId="0" borderId="29" xfId="0" applyFont="1" applyFill="1" applyBorder="1" applyAlignment="1">
      <alignment horizontal="left" vertical="top" wrapText="1"/>
    </xf>
    <xf numFmtId="0" fontId="12" fillId="0" borderId="65" xfId="0" applyFont="1" applyFill="1" applyBorder="1" applyAlignment="1">
      <alignment horizontal="left" vertical="top" wrapText="1"/>
    </xf>
    <xf numFmtId="0" fontId="8" fillId="0" borderId="21" xfId="0" applyFont="1" applyFill="1" applyBorder="1" applyAlignment="1">
      <alignment horizontal="center" vertical="center"/>
    </xf>
    <xf numFmtId="0" fontId="0" fillId="0" borderId="0" xfId="0" applyFont="1" applyFill="1" applyBorder="1" applyAlignment="1">
      <alignment vertical="center"/>
    </xf>
    <xf numFmtId="0" fontId="8" fillId="0" borderId="44" xfId="0" applyFont="1" applyFill="1" applyBorder="1" applyAlignment="1">
      <alignment vertical="center"/>
    </xf>
    <xf numFmtId="0" fontId="8" fillId="0" borderId="72" xfId="0" applyFont="1" applyFill="1" applyBorder="1" applyAlignment="1">
      <alignment horizontal="center" vertical="center" wrapText="1"/>
    </xf>
    <xf numFmtId="0" fontId="8" fillId="0" borderId="72" xfId="0" applyFont="1" applyBorder="1" applyAlignment="1">
      <alignment horizontal="left" vertical="center" wrapText="1"/>
    </xf>
    <xf numFmtId="0" fontId="8" fillId="0" borderId="57" xfId="0" applyFont="1" applyBorder="1" applyAlignment="1">
      <alignment horizontal="left" vertical="center" wrapText="1"/>
    </xf>
    <xf numFmtId="0" fontId="8" fillId="0" borderId="72" xfId="0" applyFont="1" applyFill="1" applyBorder="1" applyAlignment="1">
      <alignment horizontal="left" vertical="center" wrapText="1"/>
    </xf>
    <xf numFmtId="0" fontId="8" fillId="0" borderId="67" xfId="0" applyFont="1" applyFill="1" applyBorder="1" applyAlignment="1">
      <alignment horizontal="center" vertical="center"/>
    </xf>
    <xf numFmtId="0" fontId="10" fillId="0" borderId="67" xfId="0" applyFont="1" applyBorder="1" applyAlignment="1">
      <alignment horizontal="center" vertical="center"/>
    </xf>
    <xf numFmtId="0" fontId="8" fillId="0" borderId="69" xfId="0" applyFont="1" applyBorder="1" applyAlignment="1">
      <alignment horizontal="center" vertical="center" wrapText="1"/>
    </xf>
    <xf numFmtId="0" fontId="8" fillId="0" borderId="68" xfId="0" applyFont="1" applyFill="1" applyBorder="1" applyAlignment="1">
      <alignment horizontal="left" vertical="top" wrapText="1"/>
    </xf>
    <xf numFmtId="0" fontId="12" fillId="0" borderId="67" xfId="0" applyFont="1" applyBorder="1" applyAlignment="1">
      <alignment horizontal="left" vertical="top" wrapText="1"/>
    </xf>
    <xf numFmtId="0" fontId="10" fillId="0" borderId="67" xfId="0" applyFont="1" applyBorder="1" applyAlignment="1">
      <alignment horizontal="center" vertical="center" wrapText="1"/>
    </xf>
    <xf numFmtId="0" fontId="12" fillId="0" borderId="67" xfId="0" applyFont="1" applyBorder="1" applyAlignment="1">
      <alignment horizontal="center" vertical="center" wrapText="1"/>
    </xf>
    <xf numFmtId="0" fontId="8" fillId="0" borderId="27" xfId="0" applyFont="1" applyBorder="1" applyAlignment="1">
      <alignment horizontal="left" vertical="top" wrapText="1"/>
    </xf>
    <xf numFmtId="0" fontId="10" fillId="0" borderId="68"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73" xfId="0" applyFont="1" applyBorder="1" applyAlignment="1">
      <alignment horizontal="left" vertical="center" wrapText="1"/>
    </xf>
    <xf numFmtId="0" fontId="10" fillId="0" borderId="73" xfId="0" applyFont="1" applyBorder="1" applyAlignment="1">
      <alignment horizontal="left" vertical="center" wrapText="1"/>
    </xf>
    <xf numFmtId="0" fontId="8" fillId="0" borderId="10" xfId="0" applyFont="1" applyBorder="1" applyAlignment="1">
      <alignment vertical="center" wrapText="1"/>
    </xf>
    <xf numFmtId="0" fontId="10" fillId="0" borderId="22" xfId="0" applyFont="1" applyBorder="1" applyAlignment="1">
      <alignment vertical="center" wrapText="1"/>
    </xf>
    <xf numFmtId="0" fontId="8" fillId="0" borderId="22" xfId="0" applyFont="1" applyBorder="1" applyAlignment="1">
      <alignment vertical="center" wrapText="1"/>
    </xf>
    <xf numFmtId="0" fontId="8" fillId="0" borderId="55" xfId="0" applyFont="1" applyBorder="1" applyAlignment="1">
      <alignment vertical="center" wrapText="1"/>
    </xf>
    <xf numFmtId="0" fontId="8" fillId="0" borderId="10" xfId="0" applyFont="1" applyBorder="1" applyAlignment="1">
      <alignment horizontal="left" vertical="top" wrapText="1"/>
    </xf>
    <xf numFmtId="0" fontId="8" fillId="0" borderId="22" xfId="0" applyFont="1" applyBorder="1" applyAlignment="1">
      <alignment horizontal="left" vertical="top" wrapText="1"/>
    </xf>
    <xf numFmtId="0" fontId="8" fillId="0" borderId="39" xfId="0" applyFont="1" applyBorder="1" applyAlignment="1">
      <alignment horizontal="left" vertical="top" wrapText="1"/>
    </xf>
    <xf numFmtId="0" fontId="10" fillId="0" borderId="10"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5" xfId="0" applyFont="1" applyBorder="1" applyAlignment="1">
      <alignment horizontal="center" vertical="center"/>
    </xf>
    <xf numFmtId="0" fontId="8" fillId="0" borderId="69" xfId="0" applyFont="1" applyBorder="1" applyAlignment="1">
      <alignment horizontal="left" vertical="center" wrapText="1"/>
    </xf>
    <xf numFmtId="0" fontId="10" fillId="0" borderId="69" xfId="0" applyFont="1" applyBorder="1" applyAlignment="1">
      <alignment horizontal="left" vertical="center" wrapText="1"/>
    </xf>
    <xf numFmtId="0" fontId="8" fillId="0" borderId="68" xfId="0" applyFont="1" applyBorder="1" applyAlignment="1">
      <alignment vertical="center" wrapText="1"/>
    </xf>
    <xf numFmtId="0" fontId="8" fillId="0" borderId="19" xfId="0" applyFont="1" applyBorder="1" applyAlignment="1">
      <alignment vertical="center" wrapText="1"/>
    </xf>
    <xf numFmtId="0" fontId="8" fillId="0" borderId="67" xfId="0" applyFont="1" applyBorder="1" applyAlignment="1">
      <alignment vertical="center" wrapText="1"/>
    </xf>
    <xf numFmtId="0" fontId="8" fillId="0" borderId="68" xfId="0" applyFont="1" applyBorder="1" applyAlignment="1">
      <alignment horizontal="left" vertical="top" wrapText="1"/>
    </xf>
    <xf numFmtId="0" fontId="8" fillId="0" borderId="70" xfId="0" applyFont="1" applyBorder="1" applyAlignment="1">
      <alignment vertical="center"/>
    </xf>
    <xf numFmtId="0" fontId="8" fillId="0" borderId="74" xfId="0" applyFont="1" applyBorder="1" applyAlignment="1">
      <alignment horizontal="center" vertical="center" wrapText="1"/>
    </xf>
    <xf numFmtId="0" fontId="12" fillId="0" borderId="65" xfId="0" applyFont="1" applyFill="1" applyBorder="1" applyAlignment="1">
      <alignment horizontal="center" vertical="center" wrapText="1"/>
    </xf>
    <xf numFmtId="0" fontId="8" fillId="0" borderId="38" xfId="0" applyFont="1" applyFill="1" applyBorder="1" applyAlignment="1">
      <alignment horizontal="center" vertical="center"/>
    </xf>
    <xf numFmtId="0" fontId="12" fillId="0" borderId="39" xfId="0" applyFont="1" applyFill="1" applyBorder="1" applyAlignment="1">
      <alignment horizontal="center" vertical="center"/>
    </xf>
    <xf numFmtId="0" fontId="8" fillId="0" borderId="24" xfId="0" applyFont="1" applyBorder="1" applyAlignment="1">
      <alignment vertical="center" wrapText="1"/>
    </xf>
    <xf numFmtId="0" fontId="8" fillId="0" borderId="26" xfId="0" applyFont="1" applyBorder="1" applyAlignment="1">
      <alignment vertical="center" wrapText="1"/>
    </xf>
    <xf numFmtId="0" fontId="8" fillId="0" borderId="67" xfId="0" applyFont="1" applyFill="1" applyBorder="1" applyAlignment="1">
      <alignment vertical="center" wrapText="1"/>
    </xf>
    <xf numFmtId="0" fontId="8" fillId="0" borderId="30" xfId="0" applyFont="1" applyFill="1" applyBorder="1" applyAlignment="1">
      <alignment vertical="center" wrapText="1"/>
    </xf>
    <xf numFmtId="0" fontId="4" fillId="0" borderId="0" xfId="0" applyFont="1" applyAlignment="1">
      <alignment vertical="center"/>
    </xf>
    <xf numFmtId="0" fontId="16"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8" fillId="0" borderId="0" xfId="0" applyFont="1" applyFill="1" applyBorder="1" applyAlignment="1">
      <alignment vertical="center"/>
    </xf>
    <xf numFmtId="0" fontId="16" fillId="0" borderId="0" xfId="0" applyFont="1" applyFill="1" applyBorder="1" applyAlignment="1">
      <alignment horizontal="left" vertical="center" wrapText="1"/>
    </xf>
    <xf numFmtId="0" fontId="13" fillId="0" borderId="53" xfId="0" applyFont="1" applyFill="1" applyBorder="1" applyAlignment="1">
      <alignment horizontal="left" vertical="center" wrapText="1"/>
    </xf>
    <xf numFmtId="0" fontId="17" fillId="0" borderId="53" xfId="0"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Border="1" applyAlignment="1">
      <alignment horizontal="left" vertical="center" wrapText="1"/>
    </xf>
    <xf numFmtId="0" fontId="8" fillId="0" borderId="0" xfId="0" applyFont="1" applyFill="1" applyBorder="1" applyAlignment="1"/>
    <xf numFmtId="0" fontId="8" fillId="0" borderId="0" xfId="0" applyFont="1"/>
    <xf numFmtId="0" fontId="26" fillId="0" borderId="0" xfId="0" applyFont="1" applyFill="1" applyBorder="1"/>
    <xf numFmtId="0" fontId="24" fillId="0" borderId="0" xfId="0" applyFont="1" applyFill="1" applyBorder="1" applyAlignment="1">
      <alignment horizontal="left" vertical="top" wrapText="1"/>
    </xf>
    <xf numFmtId="0" fontId="25" fillId="0" borderId="0" xfId="0" applyFont="1" applyFill="1" applyBorder="1" applyAlignment="1">
      <alignment horizontal="center" vertical="top" wrapText="1"/>
    </xf>
    <xf numFmtId="0" fontId="25" fillId="0" borderId="0" xfId="0" applyFont="1" applyFill="1" applyBorder="1" applyAlignment="1">
      <alignment horizontal="center"/>
    </xf>
    <xf numFmtId="184" fontId="26" fillId="0" borderId="0" xfId="0" applyNumberFormat="1" applyFont="1" applyFill="1" applyBorder="1"/>
    <xf numFmtId="0" fontId="26" fillId="0" borderId="0" xfId="0" applyFont="1" applyBorder="1"/>
    <xf numFmtId="184" fontId="26" fillId="0" borderId="0" xfId="0" applyNumberFormat="1" applyFont="1" applyBorder="1"/>
    <xf numFmtId="0" fontId="26" fillId="0" borderId="0" xfId="0" applyFont="1"/>
    <xf numFmtId="0" fontId="24" fillId="0" borderId="0" xfId="0" applyFont="1" applyAlignment="1">
      <alignment horizontal="left" vertical="top" wrapText="1"/>
    </xf>
    <xf numFmtId="0" fontId="29" fillId="0" borderId="0" xfId="0" applyFont="1" applyAlignment="1">
      <alignment horizontal="left" vertical="center" wrapText="1"/>
    </xf>
    <xf numFmtId="0" fontId="24" fillId="0" borderId="0" xfId="0" applyFont="1" applyBorder="1" applyAlignment="1">
      <alignment horizontal="right" vertical="top" wrapText="1"/>
    </xf>
    <xf numFmtId="0" fontId="27" fillId="0" borderId="0" xfId="0" applyFont="1" applyAlignment="1">
      <alignment horizontal="left" vertical="top"/>
    </xf>
    <xf numFmtId="179" fontId="24" fillId="0" borderId="0" xfId="0" applyNumberFormat="1" applyFont="1" applyBorder="1" applyAlignment="1">
      <alignment horizontal="right" vertical="top" wrapText="1"/>
    </xf>
    <xf numFmtId="0" fontId="29" fillId="0" borderId="0" xfId="0" applyFont="1"/>
    <xf numFmtId="0" fontId="29" fillId="0" borderId="0" xfId="0" applyFont="1" applyBorder="1" applyAlignment="1">
      <alignment vertical="center"/>
    </xf>
    <xf numFmtId="0" fontId="30" fillId="0" borderId="0" xfId="0" applyFont="1" applyBorder="1" applyAlignment="1">
      <alignment vertical="center"/>
    </xf>
    <xf numFmtId="0" fontId="28" fillId="0" borderId="0" xfId="0" applyFont="1" applyBorder="1" applyAlignment="1">
      <alignment vertical="center"/>
    </xf>
    <xf numFmtId="0" fontId="29" fillId="0" borderId="0" xfId="0" applyFont="1" applyFill="1"/>
    <xf numFmtId="0" fontId="4"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 fillId="0" borderId="0" xfId="0" applyFont="1" applyBorder="1" applyAlignment="1">
      <alignment horizontal="center" vertical="top" wrapText="1"/>
    </xf>
    <xf numFmtId="0" fontId="4" fillId="0" borderId="0" xfId="0" applyFont="1" applyBorder="1" applyAlignment="1">
      <alignment horizontal="left" vertical="center" wrapText="1"/>
    </xf>
    <xf numFmtId="0" fontId="0" fillId="0" borderId="0" xfId="0" applyFont="1" applyBorder="1" applyAlignment="1">
      <alignment horizontal="left" vertical="center" wrapText="1"/>
    </xf>
    <xf numFmtId="0" fontId="4" fillId="0" borderId="0" xfId="0" applyFont="1" applyBorder="1" applyAlignment="1">
      <alignment horizontal="right" vertical="top" wrapText="1"/>
    </xf>
    <xf numFmtId="0" fontId="0" fillId="0" borderId="0" xfId="0" applyFont="1" applyBorder="1" applyAlignment="1">
      <alignment vertical="top" wrapText="1"/>
    </xf>
    <xf numFmtId="0" fontId="4" fillId="0" borderId="0" xfId="0" applyFont="1" applyAlignment="1">
      <alignment horizontal="left" vertical="center" wrapText="1"/>
    </xf>
    <xf numFmtId="0" fontId="0"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0" fillId="0" borderId="0" xfId="0" applyFont="1" applyAlignment="1"/>
    <xf numFmtId="0" fontId="21" fillId="0" borderId="0" xfId="0" applyFont="1" applyBorder="1" applyAlignment="1">
      <alignment horizontal="center" vertical="center"/>
    </xf>
    <xf numFmtId="0" fontId="13" fillId="0" borderId="12"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61"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0" xfId="0" applyFont="1" applyAlignment="1">
      <alignment horizontal="left" vertical="center"/>
    </xf>
    <xf numFmtId="0" fontId="8" fillId="0" borderId="0" xfId="0" applyFont="1" applyAlignment="1">
      <alignment horizontal="left"/>
    </xf>
    <xf numFmtId="0" fontId="0" fillId="0" borderId="0" xfId="0" applyAlignment="1">
      <alignment horizontal="left"/>
    </xf>
    <xf numFmtId="0" fontId="13" fillId="0" borderId="59" xfId="0" applyFont="1" applyBorder="1" applyAlignment="1">
      <alignment horizontal="center" vertical="center" wrapText="1"/>
    </xf>
    <xf numFmtId="0" fontId="8" fillId="0" borderId="60" xfId="0" applyFont="1" applyBorder="1" applyAlignment="1">
      <alignment horizontal="center" wrapText="1"/>
    </xf>
    <xf numFmtId="0" fontId="13" fillId="0" borderId="12" xfId="0" applyFont="1" applyBorder="1" applyAlignment="1">
      <alignment horizontal="left" vertical="center" wrapText="1"/>
    </xf>
    <xf numFmtId="0" fontId="8" fillId="0" borderId="31" xfId="0" applyFont="1" applyBorder="1" applyAlignment="1">
      <alignment horizontal="left" vertical="center" wrapText="1"/>
    </xf>
    <xf numFmtId="0" fontId="13" fillId="0" borderId="62" xfId="0" applyFont="1" applyBorder="1" applyAlignment="1">
      <alignment horizontal="center" vertical="center" wrapText="1"/>
    </xf>
    <xf numFmtId="0" fontId="8" fillId="0" borderId="55" xfId="0" applyFont="1" applyBorder="1" applyAlignment="1">
      <alignment horizontal="center" vertical="center" wrapText="1"/>
    </xf>
    <xf numFmtId="0" fontId="13" fillId="0" borderId="63" xfId="0" applyFont="1" applyBorder="1" applyAlignment="1">
      <alignment horizontal="center" vertical="center" wrapText="1"/>
    </xf>
    <xf numFmtId="0" fontId="8" fillId="0" borderId="50" xfId="0" applyFont="1" applyBorder="1" applyAlignment="1">
      <alignment horizontal="center" vertical="center" wrapText="1"/>
    </xf>
    <xf numFmtId="0" fontId="13" fillId="0" borderId="58" xfId="0" applyFont="1" applyBorder="1" applyAlignment="1">
      <alignment horizontal="center" vertical="center" wrapText="1"/>
    </xf>
    <xf numFmtId="0" fontId="8" fillId="0" borderId="39" xfId="0" applyFont="1" applyBorder="1" applyAlignment="1">
      <alignment horizontal="center" vertical="center" wrapText="1"/>
    </xf>
    <xf numFmtId="0" fontId="11" fillId="0" borderId="0" xfId="0" applyFont="1" applyFill="1" applyBorder="1" applyAlignment="1"/>
    <xf numFmtId="0" fontId="8" fillId="0" borderId="0" xfId="0" applyFont="1" applyFill="1" applyBorder="1" applyAlignment="1"/>
    <xf numFmtId="0" fontId="10" fillId="0" borderId="0" xfId="0" applyFont="1" applyAlignment="1"/>
    <xf numFmtId="0" fontId="11" fillId="0" borderId="0" xfId="0" applyFont="1" applyAlignment="1">
      <alignment vertical="top" wrapText="1"/>
    </xf>
    <xf numFmtId="0" fontId="8" fillId="0" borderId="0" xfId="0" applyFont="1" applyAlignment="1">
      <alignment vertical="top"/>
    </xf>
    <xf numFmtId="0" fontId="8" fillId="0" borderId="0" xfId="0" applyFont="1"/>
    <xf numFmtId="0" fontId="0" fillId="0" borderId="0" xfId="0" applyAlignment="1"/>
    <xf numFmtId="0" fontId="8" fillId="0" borderId="0" xfId="0" applyFont="1" applyAlignment="1"/>
    <xf numFmtId="0" fontId="11" fillId="0" borderId="0" xfId="0" applyFont="1" applyAlignment="1">
      <alignment wrapText="1"/>
    </xf>
    <xf numFmtId="0" fontId="8" fillId="0" borderId="0" xfId="0" applyFont="1" applyAlignment="1">
      <alignment wrapText="1"/>
    </xf>
    <xf numFmtId="0" fontId="11" fillId="0" borderId="0" xfId="0" applyFont="1" applyFill="1" applyAlignment="1">
      <alignment vertical="top" wrapText="1"/>
    </xf>
    <xf numFmtId="0" fontId="8" fillId="0" borderId="0" xfId="0" applyFont="1" applyFill="1" applyAlignment="1">
      <alignment vertical="top"/>
    </xf>
    <xf numFmtId="0" fontId="32" fillId="0" borderId="0" xfId="0" applyFont="1" applyAlignment="1">
      <alignment horizontal="center" vertical="center"/>
    </xf>
    <xf numFmtId="0" fontId="33" fillId="0" borderId="0" xfId="0" applyFont="1"/>
    <xf numFmtId="0" fontId="34" fillId="0" borderId="0" xfId="0" applyFont="1" applyAlignment="1">
      <alignment vertical="center"/>
    </xf>
    <xf numFmtId="0" fontId="34" fillId="0" borderId="0" xfId="0" applyFont="1" applyAlignment="1">
      <alignment horizontal="center" vertical="center"/>
    </xf>
    <xf numFmtId="0" fontId="34" fillId="0" borderId="0" xfId="0" applyFont="1" applyAlignment="1">
      <alignment horizontal="left" vertical="center"/>
    </xf>
    <xf numFmtId="0" fontId="35" fillId="0" borderId="64" xfId="0" applyFont="1" applyBorder="1" applyAlignment="1">
      <alignment horizontal="left" vertical="center" shrinkToFit="1"/>
    </xf>
    <xf numFmtId="0" fontId="36" fillId="0" borderId="53" xfId="0" applyFont="1" applyBorder="1" applyAlignment="1">
      <alignment horizontal="center" vertical="center"/>
    </xf>
    <xf numFmtId="0" fontId="36" fillId="0" borderId="53" xfId="0" applyFont="1" applyBorder="1" applyAlignment="1">
      <alignment horizontal="center" vertical="center" wrapText="1"/>
    </xf>
    <xf numFmtId="0" fontId="33" fillId="0" borderId="0" xfId="0" applyFont="1" applyAlignment="1">
      <alignment horizontal="center"/>
    </xf>
    <xf numFmtId="0" fontId="37" fillId="0" borderId="53" xfId="0" applyFont="1" applyBorder="1" applyAlignment="1">
      <alignment horizontal="left" vertical="center"/>
    </xf>
    <xf numFmtId="0" fontId="38" fillId="0" borderId="53" xfId="0" applyFont="1" applyBorder="1" applyAlignment="1">
      <alignment horizontal="left" vertical="center"/>
    </xf>
    <xf numFmtId="0" fontId="39" fillId="0" borderId="53" xfId="0" applyFont="1" applyBorder="1" applyAlignment="1">
      <alignment horizontal="left" vertical="center" wrapText="1"/>
    </xf>
    <xf numFmtId="0" fontId="37" fillId="0" borderId="53" xfId="0" applyFont="1" applyBorder="1" applyAlignment="1">
      <alignment wrapText="1"/>
    </xf>
    <xf numFmtId="0" fontId="40" fillId="0" borderId="0" xfId="0" applyFont="1"/>
    <xf numFmtId="0" fontId="38" fillId="0" borderId="53" xfId="0" applyFont="1" applyBorder="1" applyAlignment="1">
      <alignment wrapText="1"/>
    </xf>
    <xf numFmtId="0" fontId="36" fillId="0" borderId="53" xfId="0" applyFont="1" applyBorder="1" applyAlignment="1">
      <alignment vertical="center" wrapText="1"/>
    </xf>
    <xf numFmtId="0" fontId="41" fillId="0" borderId="53" xfId="0" applyFont="1" applyBorder="1" applyAlignment="1">
      <alignment wrapText="1"/>
    </xf>
    <xf numFmtId="14" fontId="37" fillId="0" borderId="53" xfId="0" applyNumberFormat="1" applyFont="1" applyBorder="1" applyAlignment="1">
      <alignment horizontal="left" vertical="center"/>
    </xf>
    <xf numFmtId="0" fontId="37" fillId="0" borderId="56" xfId="0" applyFont="1" applyFill="1" applyBorder="1" applyAlignment="1">
      <alignment horizontal="left" vertical="center"/>
    </xf>
    <xf numFmtId="0" fontId="38" fillId="0" borderId="56" xfId="0" applyFont="1" applyFill="1" applyBorder="1" applyAlignment="1">
      <alignment horizontal="left" vertical="center"/>
    </xf>
    <xf numFmtId="14" fontId="37" fillId="0" borderId="56" xfId="0" applyNumberFormat="1" applyFont="1" applyFill="1" applyBorder="1" applyAlignment="1">
      <alignment horizontal="left" vertical="center"/>
    </xf>
    <xf numFmtId="0" fontId="39" fillId="0" borderId="56" xfId="0" applyFont="1" applyFill="1" applyBorder="1" applyAlignment="1">
      <alignment horizontal="left" vertical="center" wrapText="1"/>
    </xf>
    <xf numFmtId="0" fontId="37" fillId="0" borderId="56" xfId="0" applyFont="1" applyFill="1" applyBorder="1" applyAlignment="1">
      <alignment wrapText="1"/>
    </xf>
    <xf numFmtId="0" fontId="37" fillId="0" borderId="53" xfId="0" applyFont="1" applyFill="1" applyBorder="1" applyAlignment="1">
      <alignment horizontal="left" vertical="center"/>
    </xf>
    <xf numFmtId="0" fontId="38" fillId="0" borderId="53" xfId="0" applyFont="1" applyFill="1" applyBorder="1" applyAlignment="1">
      <alignment horizontal="left" vertical="center"/>
    </xf>
    <xf numFmtId="0" fontId="39" fillId="0" borderId="53" xfId="0" applyFont="1" applyFill="1" applyBorder="1" applyAlignment="1">
      <alignment horizontal="left" vertical="center" wrapText="1"/>
    </xf>
    <xf numFmtId="0" fontId="37" fillId="0" borderId="53" xfId="0" applyFont="1" applyFill="1" applyBorder="1" applyAlignment="1">
      <alignment wrapText="1"/>
    </xf>
    <xf numFmtId="0" fontId="37" fillId="0" borderId="53" xfId="0" applyFont="1" applyFill="1" applyBorder="1" applyAlignment="1">
      <alignment horizontal="left" vertical="center" wrapText="1"/>
    </xf>
    <xf numFmtId="0" fontId="36" fillId="0" borderId="53" xfId="0" applyFont="1" applyFill="1" applyBorder="1" applyAlignment="1">
      <alignment vertical="center" wrapText="1"/>
    </xf>
    <xf numFmtId="0" fontId="40" fillId="0" borderId="0" xfId="0" applyFont="1" applyBorder="1"/>
    <xf numFmtId="0" fontId="34" fillId="0" borderId="0" xfId="0" applyFont="1" applyBorder="1" applyAlignment="1">
      <alignment horizontal="left" vertical="center" indent="1"/>
    </xf>
    <xf numFmtId="0" fontId="36" fillId="0" borderId="0" xfId="0" applyFont="1" applyBorder="1" applyAlignment="1">
      <alignment horizontal="left" vertical="center" wrapText="1"/>
    </xf>
    <xf numFmtId="0" fontId="42" fillId="0" borderId="0" xfId="0" applyFont="1" applyBorder="1" applyAlignment="1">
      <alignment vertical="center"/>
    </xf>
    <xf numFmtId="0" fontId="34" fillId="0" borderId="0" xfId="0" applyFont="1" applyBorder="1" applyAlignment="1">
      <alignment horizontal="left" vertical="center" wrapText="1"/>
    </xf>
    <xf numFmtId="0" fontId="36" fillId="0" borderId="53" xfId="0" applyFont="1" applyBorder="1" applyAlignment="1">
      <alignment horizontal="left" vertical="center" wrapText="1"/>
    </xf>
    <xf numFmtId="0" fontId="37" fillId="2" borderId="53" xfId="0" applyFont="1" applyFill="1" applyBorder="1" applyAlignment="1">
      <alignment vertical="center" wrapText="1"/>
    </xf>
    <xf numFmtId="0" fontId="35" fillId="0" borderId="53" xfId="0" applyFont="1" applyBorder="1" applyAlignment="1">
      <alignment horizontal="center" vertical="center" wrapText="1"/>
    </xf>
    <xf numFmtId="0" fontId="37" fillId="0" borderId="53" xfId="0" applyFont="1" applyBorder="1"/>
    <xf numFmtId="0" fontId="36" fillId="0" borderId="75" xfId="0" applyFont="1" applyBorder="1" applyAlignment="1">
      <alignment horizontal="left" vertical="center" wrapText="1"/>
    </xf>
    <xf numFmtId="0" fontId="37" fillId="0" borderId="75" xfId="0" applyFont="1" applyBorder="1" applyAlignment="1">
      <alignment horizontal="left" vertical="center" wrapText="1"/>
    </xf>
    <xf numFmtId="0" fontId="37" fillId="0" borderId="53" xfId="0" applyFont="1" applyBorder="1" applyAlignment="1">
      <alignment horizontal="left" vertical="center" wrapText="1"/>
    </xf>
    <xf numFmtId="0" fontId="38" fillId="0" borderId="53" xfId="0" applyFont="1" applyBorder="1" applyAlignment="1">
      <alignment horizontal="left" vertical="center" wrapText="1"/>
    </xf>
    <xf numFmtId="0" fontId="38" fillId="0" borderId="3" xfId="0" applyFont="1" applyBorder="1" applyAlignment="1">
      <alignment horizontal="center" vertical="top" wrapText="1"/>
    </xf>
    <xf numFmtId="0" fontId="38" fillId="0" borderId="4" xfId="0" applyFont="1" applyBorder="1" applyAlignment="1">
      <alignment horizontal="center" vertical="top" wrapText="1"/>
    </xf>
    <xf numFmtId="0" fontId="37" fillId="0" borderId="6" xfId="0" applyFont="1" applyBorder="1" applyAlignment="1">
      <alignment horizontal="left" vertical="center" wrapText="1"/>
    </xf>
    <xf numFmtId="0" fontId="37" fillId="0" borderId="7" xfId="0" applyFont="1" applyBorder="1" applyAlignment="1">
      <alignment horizontal="right" vertical="top" wrapText="1"/>
    </xf>
    <xf numFmtId="177" fontId="37" fillId="0" borderId="7" xfId="0" applyNumberFormat="1" applyFont="1" applyBorder="1" applyAlignment="1">
      <alignment horizontal="right" vertical="top" wrapText="1"/>
    </xf>
    <xf numFmtId="185" fontId="37" fillId="0" borderId="7" xfId="0" applyNumberFormat="1" applyFont="1" applyBorder="1" applyAlignment="1">
      <alignment horizontal="right" vertical="top" wrapText="1"/>
    </xf>
    <xf numFmtId="0" fontId="41" fillId="0" borderId="11" xfId="0" applyFont="1" applyBorder="1" applyAlignment="1">
      <alignment horizontal="left" vertical="center" wrapText="1"/>
    </xf>
    <xf numFmtId="0" fontId="37" fillId="0" borderId="8" xfId="0" applyFont="1" applyBorder="1" applyAlignment="1">
      <alignment horizontal="right" vertical="top" wrapText="1"/>
    </xf>
    <xf numFmtId="177" fontId="37" fillId="0" borderId="8" xfId="0" applyNumberFormat="1" applyFont="1" applyBorder="1" applyAlignment="1">
      <alignment horizontal="right" vertical="top" wrapText="1"/>
    </xf>
    <xf numFmtId="185" fontId="37" fillId="0" borderId="8" xfId="0" applyNumberFormat="1" applyFont="1" applyBorder="1" applyAlignment="1">
      <alignment horizontal="right" vertical="top" wrapText="1"/>
    </xf>
    <xf numFmtId="0" fontId="41" fillId="0" borderId="3" xfId="0" applyFont="1" applyBorder="1" applyAlignment="1">
      <alignment horizontal="left" vertical="center" wrapText="1"/>
    </xf>
    <xf numFmtId="0" fontId="37" fillId="0" borderId="4" xfId="0" applyFont="1" applyBorder="1" applyAlignment="1">
      <alignment horizontal="right" vertical="top" wrapText="1"/>
    </xf>
    <xf numFmtId="177" fontId="37" fillId="0" borderId="4" xfId="0" applyNumberFormat="1" applyFont="1" applyBorder="1" applyAlignment="1">
      <alignment horizontal="right" vertical="top" wrapText="1"/>
    </xf>
    <xf numFmtId="185" fontId="37" fillId="0" borderId="4" xfId="0" applyNumberFormat="1" applyFont="1" applyBorder="1" applyAlignment="1">
      <alignment horizontal="right" vertical="top" wrapText="1"/>
    </xf>
    <xf numFmtId="0" fontId="37" fillId="0" borderId="0" xfId="0" applyFont="1" applyAlignment="1">
      <alignment horizontal="left" vertical="center" wrapText="1"/>
    </xf>
    <xf numFmtId="0" fontId="42" fillId="0" borderId="0" xfId="0" applyFont="1" applyAlignment="1">
      <alignment horizontal="left" vertical="center" wrapText="1"/>
    </xf>
    <xf numFmtId="0" fontId="37" fillId="0" borderId="0" xfId="0" applyFont="1" applyAlignment="1">
      <alignment horizontal="left" vertical="top" wrapText="1"/>
    </xf>
    <xf numFmtId="0" fontId="38" fillId="0" borderId="9" xfId="0" applyFont="1" applyBorder="1" applyAlignment="1">
      <alignment horizontal="left" vertical="center" wrapText="1"/>
    </xf>
    <xf numFmtId="0" fontId="37" fillId="0" borderId="1" xfId="0" applyFont="1" applyBorder="1" applyAlignment="1">
      <alignment horizontal="right" vertical="top" wrapText="1"/>
    </xf>
    <xf numFmtId="0" fontId="38" fillId="0" borderId="6" xfId="0" applyFont="1" applyBorder="1" applyAlignment="1">
      <alignment horizontal="left" vertical="center" wrapText="1"/>
    </xf>
    <xf numFmtId="0" fontId="37" fillId="0" borderId="2" xfId="0" applyFont="1" applyBorder="1" applyAlignment="1">
      <alignment horizontal="right" vertical="top" wrapText="1"/>
    </xf>
    <xf numFmtId="179" fontId="37" fillId="0" borderId="2" xfId="0" applyNumberFormat="1" applyFont="1" applyBorder="1" applyAlignment="1">
      <alignment horizontal="right" vertical="top" wrapText="1"/>
    </xf>
    <xf numFmtId="0" fontId="38" fillId="0" borderId="10" xfId="0" applyFont="1" applyBorder="1" applyAlignment="1">
      <alignment horizontal="left" vertical="center" wrapText="1"/>
    </xf>
    <xf numFmtId="179" fontId="37" fillId="0" borderId="39" xfId="0" applyNumberFormat="1" applyFont="1" applyBorder="1" applyAlignment="1">
      <alignment horizontal="right" vertical="top" wrapText="1"/>
    </xf>
    <xf numFmtId="0" fontId="44" fillId="0" borderId="0" xfId="0" applyFont="1" applyAlignment="1">
      <alignment horizontal="left" vertical="center" wrapText="1"/>
    </xf>
    <xf numFmtId="0" fontId="40" fillId="0" borderId="0" xfId="0" applyFont="1" applyAlignment="1">
      <alignment horizontal="left" vertical="center" wrapText="1"/>
    </xf>
    <xf numFmtId="0" fontId="37" fillId="0" borderId="0" xfId="0" applyFont="1" applyAlignment="1">
      <alignment horizontal="left" vertical="center" wrapText="1"/>
    </xf>
    <xf numFmtId="0" fontId="45" fillId="0" borderId="0" xfId="0" applyFont="1" applyAlignment="1">
      <alignment horizontal="left" vertical="center" wrapText="1"/>
    </xf>
    <xf numFmtId="0" fontId="38" fillId="0" borderId="0" xfId="0" applyFont="1" applyAlignment="1">
      <alignment horizontal="left" vertical="center" wrapText="1"/>
    </xf>
    <xf numFmtId="181" fontId="37" fillId="0" borderId="2" xfId="0" applyNumberFormat="1" applyFont="1" applyBorder="1" applyAlignment="1">
      <alignment horizontal="right" vertical="top" wrapText="1"/>
    </xf>
    <xf numFmtId="0" fontId="38" fillId="0" borderId="5" xfId="0" applyFont="1" applyBorder="1" applyAlignment="1">
      <alignment horizontal="center" vertical="top" wrapText="1"/>
    </xf>
    <xf numFmtId="0" fontId="37" fillId="0" borderId="2" xfId="0" applyFont="1" applyBorder="1" applyAlignment="1">
      <alignment horizontal="left" vertical="top" wrapText="1"/>
    </xf>
    <xf numFmtId="0" fontId="37" fillId="0" borderId="11" xfId="0" applyFont="1" applyBorder="1" applyAlignment="1">
      <alignment horizontal="left" vertical="center" wrapText="1"/>
    </xf>
    <xf numFmtId="0" fontId="37" fillId="0" borderId="36" xfId="0" applyFont="1" applyBorder="1" applyAlignment="1">
      <alignment horizontal="left" vertical="top" wrapText="1"/>
    </xf>
    <xf numFmtId="0" fontId="37" fillId="0" borderId="5" xfId="0" applyFont="1" applyBorder="1" applyAlignment="1">
      <alignment horizontal="left" vertical="top" wrapText="1"/>
    </xf>
    <xf numFmtId="0" fontId="41" fillId="0" borderId="0" xfId="0" applyFont="1" applyAlignment="1">
      <alignment horizontal="left" vertical="top"/>
    </xf>
    <xf numFmtId="0" fontId="41" fillId="0" borderId="2" xfId="0" applyFont="1" applyBorder="1" applyAlignment="1">
      <alignment horizontal="left" vertical="top" wrapText="1"/>
    </xf>
    <xf numFmtId="0" fontId="41" fillId="0" borderId="36" xfId="0" applyFont="1" applyBorder="1" applyAlignment="1">
      <alignment horizontal="left" vertical="top" wrapText="1"/>
    </xf>
    <xf numFmtId="0" fontId="38" fillId="0" borderId="0" xfId="0" applyFont="1" applyBorder="1" applyAlignment="1">
      <alignment horizontal="left" vertical="center" wrapText="1"/>
    </xf>
    <xf numFmtId="0" fontId="42" fillId="0" borderId="0" xfId="0" applyFont="1" applyBorder="1" applyAlignment="1">
      <alignment horizontal="left" vertical="center" wrapText="1"/>
    </xf>
    <xf numFmtId="0" fontId="40" fillId="0" borderId="0" xfId="0" applyFont="1" applyAlignment="1"/>
    <xf numFmtId="0" fontId="38" fillId="0" borderId="12" xfId="0" applyFont="1" applyBorder="1" applyAlignment="1">
      <alignment horizontal="center" vertical="top" wrapText="1"/>
    </xf>
    <xf numFmtId="0" fontId="38" fillId="0" borderId="13" xfId="0" applyFont="1" applyBorder="1" applyAlignment="1">
      <alignment horizontal="center" vertical="top" wrapText="1"/>
    </xf>
    <xf numFmtId="0" fontId="37" fillId="0" borderId="14" xfId="0" applyFont="1" applyBorder="1" applyAlignment="1">
      <alignment horizontal="right" vertical="top" wrapText="1"/>
    </xf>
    <xf numFmtId="177" fontId="37" fillId="0" borderId="37" xfId="0" applyNumberFormat="1" applyFont="1" applyBorder="1" applyAlignment="1">
      <alignment horizontal="right" vertical="top" wrapText="1"/>
    </xf>
    <xf numFmtId="0" fontId="37" fillId="0" borderId="15" xfId="0" applyFont="1" applyBorder="1" applyAlignment="1">
      <alignment horizontal="right" vertical="top" wrapText="1"/>
    </xf>
    <xf numFmtId="177" fontId="37" fillId="0" borderId="36" xfId="0" applyNumberFormat="1" applyFont="1" applyBorder="1" applyAlignment="1">
      <alignment horizontal="right" vertical="top" wrapText="1"/>
    </xf>
    <xf numFmtId="0" fontId="41" fillId="0" borderId="54" xfId="0" applyFont="1" applyBorder="1" applyAlignment="1">
      <alignment horizontal="left" vertical="center" wrapText="1"/>
    </xf>
    <xf numFmtId="0" fontId="37" fillId="0" borderId="16" xfId="0" applyFont="1" applyBorder="1" applyAlignment="1">
      <alignment horizontal="right" vertical="top" wrapText="1"/>
    </xf>
    <xf numFmtId="177" fontId="37" fillId="0" borderId="5" xfId="0" applyNumberFormat="1" applyFont="1" applyBorder="1" applyAlignment="1">
      <alignment horizontal="right" vertical="top" wrapText="1"/>
    </xf>
    <xf numFmtId="0" fontId="38" fillId="0" borderId="0" xfId="0" applyFont="1" applyBorder="1" applyAlignment="1">
      <alignment horizontal="left" vertical="center" wrapText="1"/>
    </xf>
    <xf numFmtId="0" fontId="42" fillId="0" borderId="0" xfId="0" applyFont="1" applyBorder="1" applyAlignment="1">
      <alignment horizontal="left" vertical="center" wrapText="1"/>
    </xf>
    <xf numFmtId="0" fontId="40" fillId="0" borderId="0" xfId="0" applyFont="1" applyAlignment="1"/>
    <xf numFmtId="0" fontId="37" fillId="0" borderId="7" xfId="0" applyFont="1" applyBorder="1" applyAlignment="1">
      <alignment horizontal="right" vertical="center" wrapText="1"/>
    </xf>
    <xf numFmtId="177" fontId="37" fillId="0" borderId="7" xfId="0" applyNumberFormat="1" applyFont="1" applyBorder="1" applyAlignment="1">
      <alignment horizontal="right" vertical="center" wrapText="1"/>
    </xf>
    <xf numFmtId="0" fontId="41" fillId="0" borderId="0" xfId="0" applyFont="1" applyBorder="1" applyAlignment="1">
      <alignment horizontal="left" vertical="center" wrapText="1"/>
    </xf>
    <xf numFmtId="0" fontId="37" fillId="0" borderId="0" xfId="0" applyFont="1" applyBorder="1" applyAlignment="1">
      <alignment horizontal="right" vertical="top" wrapText="1"/>
    </xf>
    <xf numFmtId="177" fontId="37" fillId="0" borderId="0" xfId="0" applyNumberFormat="1" applyFont="1" applyBorder="1" applyAlignment="1">
      <alignment horizontal="right" vertical="top" wrapText="1"/>
    </xf>
    <xf numFmtId="0" fontId="37" fillId="0" borderId="19" xfId="0" applyFont="1" applyBorder="1" applyAlignment="1">
      <alignment horizontal="left" vertical="center" wrapText="1"/>
    </xf>
    <xf numFmtId="0" fontId="37" fillId="0" borderId="19" xfId="0" applyFont="1" applyBorder="1" applyAlignment="1">
      <alignment horizontal="right" vertical="top" wrapText="1"/>
    </xf>
    <xf numFmtId="177" fontId="37" fillId="0" borderId="42" xfId="0" applyNumberFormat="1" applyFont="1" applyBorder="1" applyAlignment="1">
      <alignment horizontal="right" vertical="top" wrapText="1"/>
    </xf>
    <xf numFmtId="177" fontId="37" fillId="0" borderId="19" xfId="0" applyNumberFormat="1" applyFont="1" applyBorder="1" applyAlignment="1">
      <alignment horizontal="right" vertical="top" wrapText="1"/>
    </xf>
    <xf numFmtId="0" fontId="37" fillId="0" borderId="8" xfId="0" applyFont="1" applyBorder="1" applyAlignment="1">
      <alignment horizontal="left" vertical="center" wrapText="1"/>
    </xf>
    <xf numFmtId="0" fontId="37" fillId="0" borderId="76" xfId="0" applyFont="1" applyBorder="1" applyAlignment="1">
      <alignment horizontal="left" vertical="center" wrapText="1"/>
    </xf>
    <xf numFmtId="0" fontId="37" fillId="0" borderId="76" xfId="0" applyFont="1" applyBorder="1" applyAlignment="1">
      <alignment horizontal="right" vertical="top" wrapText="1"/>
    </xf>
    <xf numFmtId="177" fontId="37" fillId="0" borderId="76" xfId="0" applyNumberFormat="1" applyFont="1" applyBorder="1" applyAlignment="1">
      <alignment horizontal="right" vertical="top" wrapText="1"/>
    </xf>
    <xf numFmtId="2" fontId="37" fillId="0" borderId="2" xfId="0" applyNumberFormat="1" applyFont="1" applyBorder="1" applyAlignment="1">
      <alignment horizontal="right" vertical="top" wrapText="1"/>
    </xf>
    <xf numFmtId="0" fontId="38" fillId="0" borderId="53" xfId="0" applyFont="1" applyFill="1" applyBorder="1" applyAlignment="1">
      <alignment horizontal="center" vertical="center" wrapText="1"/>
    </xf>
    <xf numFmtId="184" fontId="38" fillId="0" borderId="53" xfId="0" applyNumberFormat="1" applyFont="1" applyFill="1" applyBorder="1" applyAlignment="1">
      <alignment horizontal="center" vertical="center" wrapText="1"/>
    </xf>
    <xf numFmtId="0" fontId="47" fillId="0" borderId="53" xfId="0" applyNumberFormat="1" applyFont="1" applyFill="1" applyBorder="1" applyAlignment="1">
      <alignment horizontal="center" vertical="center" wrapText="1"/>
    </xf>
    <xf numFmtId="0" fontId="47" fillId="0" borderId="53" xfId="0" applyFont="1" applyFill="1" applyBorder="1" applyAlignment="1">
      <alignment horizontal="center" vertical="center" wrapText="1"/>
    </xf>
    <xf numFmtId="184" fontId="37" fillId="0" borderId="53" xfId="0" applyNumberFormat="1" applyFont="1" applyFill="1" applyBorder="1" applyAlignment="1">
      <alignment horizontal="right" vertical="top" wrapText="1"/>
    </xf>
    <xf numFmtId="10" fontId="37" fillId="0" borderId="53" xfId="2" applyNumberFormat="1" applyFont="1" applyFill="1" applyBorder="1" applyAlignment="1">
      <alignment horizontal="right" vertical="top" wrapText="1"/>
    </xf>
    <xf numFmtId="49" fontId="37" fillId="0" borderId="53" xfId="0" applyNumberFormat="1" applyFont="1" applyFill="1" applyBorder="1" applyAlignment="1">
      <alignment horizontal="right" vertical="top" wrapText="1"/>
    </xf>
    <xf numFmtId="49" fontId="37" fillId="0" borderId="53" xfId="0" quotePrefix="1" applyNumberFormat="1" applyFont="1" applyFill="1" applyBorder="1" applyAlignment="1">
      <alignment horizontal="right" vertical="top" wrapText="1"/>
    </xf>
    <xf numFmtId="0" fontId="37" fillId="0" borderId="53" xfId="0" applyNumberFormat="1" applyFont="1" applyFill="1" applyBorder="1" applyAlignment="1">
      <alignment horizontal="right" vertical="top" wrapText="1"/>
    </xf>
    <xf numFmtId="0" fontId="37" fillId="0" borderId="53" xfId="0" applyFont="1" applyFill="1" applyBorder="1" applyAlignment="1">
      <alignment horizontal="right" vertical="top" wrapText="1"/>
    </xf>
    <xf numFmtId="0" fontId="41" fillId="0" borderId="53"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0" xfId="0" applyFont="1" applyFill="1" applyBorder="1"/>
    <xf numFmtId="0" fontId="37" fillId="0" borderId="0" xfId="0" applyFont="1" applyFill="1" applyBorder="1" applyAlignment="1">
      <alignment horizontal="left" vertical="center" wrapText="1"/>
    </xf>
    <xf numFmtId="184" fontId="38" fillId="0" borderId="0" xfId="0" applyNumberFormat="1" applyFont="1" applyFill="1" applyBorder="1" applyAlignment="1">
      <alignment horizontal="center" vertical="top" wrapText="1"/>
    </xf>
    <xf numFmtId="0" fontId="37" fillId="0" borderId="0" xfId="0" applyFont="1" applyFill="1" applyBorder="1" applyAlignment="1">
      <alignment horizontal="left" vertical="top" wrapText="1"/>
    </xf>
    <xf numFmtId="0" fontId="38" fillId="0" borderId="53" xfId="0" applyFont="1" applyFill="1" applyBorder="1" applyAlignment="1">
      <alignment horizontal="left" vertical="center" wrapText="1"/>
    </xf>
    <xf numFmtId="183" fontId="37" fillId="0" borderId="53" xfId="2" applyNumberFormat="1" applyFont="1" applyFill="1" applyBorder="1" applyAlignment="1">
      <alignment horizontal="right" vertical="top" wrapText="1"/>
    </xf>
  </cellXfs>
  <cellStyles count="3">
    <cellStyle name="パーセント" xfId="2" builtinId="5"/>
    <cellStyle name="ハイパーリンク" xfId="1" builtinId="8"/>
    <cellStyle name="標準"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25"/>
  <sheetViews>
    <sheetView tabSelected="1" topLeftCell="A291" workbookViewId="0">
      <selection activeCell="B305" sqref="A300:C307"/>
    </sheetView>
  </sheetViews>
  <sheetFormatPr baseColWidth="10" defaultColWidth="13.796875" defaultRowHeight="14"/>
  <cols>
    <col min="1" max="1" width="4.19921875" style="192" customWidth="1"/>
    <col min="2" max="2" width="26.3984375" style="192" bestFit="1" customWidth="1"/>
    <col min="3" max="3" width="12.796875" style="217" bestFit="1" customWidth="1"/>
    <col min="4" max="4" width="10.796875" style="192" customWidth="1"/>
    <col min="5" max="5" width="12.796875" style="192" bestFit="1" customWidth="1"/>
    <col min="6" max="12" width="10.796875" style="192" customWidth="1"/>
    <col min="13" max="15" width="0" style="192" hidden="1" customWidth="1"/>
    <col min="16" max="16384" width="13.796875" style="192"/>
  </cols>
  <sheetData>
    <row r="1" spans="1:15" ht="21" customHeight="1">
      <c r="A1" s="481" t="s">
        <v>876</v>
      </c>
      <c r="B1" s="481"/>
      <c r="C1" s="481"/>
      <c r="D1" s="481"/>
      <c r="E1" s="481"/>
      <c r="F1" s="481"/>
      <c r="G1" s="481"/>
      <c r="H1" s="481"/>
      <c r="I1" s="481"/>
    </row>
    <row r="2" spans="1:15">
      <c r="A2" s="41"/>
      <c r="B2" s="41"/>
      <c r="C2" s="208"/>
      <c r="D2" s="41"/>
      <c r="E2" s="41"/>
      <c r="F2" s="41"/>
    </row>
    <row r="3" spans="1:15">
      <c r="A3" s="209" t="s">
        <v>665</v>
      </c>
      <c r="B3" s="210"/>
      <c r="C3" s="208"/>
      <c r="D3" s="41"/>
      <c r="E3" s="41"/>
      <c r="F3" s="41"/>
    </row>
    <row r="4" spans="1:15" ht="15">
      <c r="A4" s="209"/>
      <c r="B4" s="223"/>
      <c r="C4" s="224" t="s">
        <v>449</v>
      </c>
      <c r="D4" s="225"/>
      <c r="E4" s="225" t="s">
        <v>450</v>
      </c>
      <c r="F4" s="41"/>
    </row>
    <row r="5" spans="1:15" ht="15">
      <c r="A5" s="41"/>
      <c r="B5" s="226" t="s">
        <v>438</v>
      </c>
      <c r="C5" s="227">
        <v>3544112</v>
      </c>
      <c r="D5" s="228"/>
      <c r="E5" s="236">
        <v>2320082</v>
      </c>
      <c r="F5" s="41"/>
    </row>
    <row r="6" spans="1:15" ht="15">
      <c r="A6" s="41"/>
      <c r="B6" s="226" t="s">
        <v>67</v>
      </c>
      <c r="C6" s="227">
        <v>2996250</v>
      </c>
      <c r="D6" s="228"/>
      <c r="E6" s="236">
        <v>1735878</v>
      </c>
      <c r="F6" s="41"/>
    </row>
    <row r="7" spans="1:15" ht="15">
      <c r="A7" s="41"/>
      <c r="B7" s="226" t="s">
        <v>439</v>
      </c>
      <c r="C7" s="227"/>
      <c r="D7" s="228"/>
      <c r="E7" s="228"/>
      <c r="F7" s="41"/>
    </row>
    <row r="8" spans="1:15" ht="15">
      <c r="A8" s="41"/>
      <c r="B8" s="226" t="s">
        <v>440</v>
      </c>
      <c r="C8" s="237">
        <v>0.84540000000000004</v>
      </c>
      <c r="D8" s="237"/>
      <c r="E8" s="237">
        <v>74.825000000000003</v>
      </c>
      <c r="F8" s="41"/>
    </row>
    <row r="9" spans="1:15" ht="15">
      <c r="A9" s="41"/>
      <c r="B9" s="226" t="s">
        <v>600</v>
      </c>
      <c r="C9" s="227"/>
      <c r="D9" s="231"/>
      <c r="E9" s="231"/>
      <c r="F9" s="41"/>
    </row>
    <row r="10" spans="1:15" ht="15">
      <c r="A10" s="41"/>
      <c r="B10" s="226" t="s">
        <v>68</v>
      </c>
      <c r="C10" s="237">
        <v>0.96150000000000002</v>
      </c>
      <c r="D10" s="237"/>
      <c r="E10" s="237"/>
      <c r="F10" s="41"/>
    </row>
    <row r="11" spans="1:15">
      <c r="A11" s="41"/>
      <c r="B11" s="41"/>
      <c r="C11" s="208"/>
      <c r="D11" s="41"/>
      <c r="E11" s="41"/>
      <c r="F11" s="41"/>
    </row>
    <row r="12" spans="1:15" ht="15">
      <c r="A12" s="41"/>
      <c r="B12" s="238" t="s">
        <v>442</v>
      </c>
      <c r="C12" s="239" t="s">
        <v>443</v>
      </c>
      <c r="D12" s="238" t="s">
        <v>444</v>
      </c>
      <c r="E12" s="238" t="s">
        <v>443</v>
      </c>
      <c r="F12" s="238" t="s">
        <v>444</v>
      </c>
      <c r="G12" s="240" t="s">
        <v>445</v>
      </c>
      <c r="H12" s="240" t="s">
        <v>446</v>
      </c>
      <c r="I12" s="40"/>
      <c r="M12" s="40" t="s">
        <v>444</v>
      </c>
      <c r="N12" s="40" t="s">
        <v>444</v>
      </c>
      <c r="O12" s="51" t="s">
        <v>446</v>
      </c>
    </row>
    <row r="13" spans="1:15" ht="15">
      <c r="A13" s="41"/>
      <c r="B13" s="241" t="s">
        <v>683</v>
      </c>
      <c r="C13" s="227">
        <v>1200691</v>
      </c>
      <c r="D13" s="230">
        <f t="shared" ref="D13:D25" si="0">M13/100</f>
        <v>0.41759999999999997</v>
      </c>
      <c r="E13" s="227">
        <v>708007</v>
      </c>
      <c r="F13" s="230">
        <f t="shared" ref="F13:F25" si="1">N13/100</f>
        <v>0.42180000000000001</v>
      </c>
      <c r="G13" s="242">
        <v>54</v>
      </c>
      <c r="H13" s="243">
        <f t="shared" ref="H13:H25" si="2">O13/100</f>
        <v>0.67500000000000004</v>
      </c>
      <c r="M13" s="212">
        <v>41.76</v>
      </c>
      <c r="N13" s="212">
        <v>42.18</v>
      </c>
      <c r="O13" s="207">
        <v>67.5</v>
      </c>
    </row>
    <row r="14" spans="1:15" ht="15">
      <c r="A14" s="41"/>
      <c r="B14" s="241" t="s">
        <v>684</v>
      </c>
      <c r="C14" s="227">
        <v>678086</v>
      </c>
      <c r="D14" s="230">
        <f t="shared" si="0"/>
        <v>0.2359</v>
      </c>
      <c r="E14" s="227">
        <v>461979</v>
      </c>
      <c r="F14" s="230">
        <f t="shared" si="1"/>
        <v>0.2752</v>
      </c>
      <c r="G14" s="242">
        <v>12</v>
      </c>
      <c r="H14" s="243">
        <f t="shared" si="2"/>
        <v>0.15</v>
      </c>
      <c r="M14" s="212">
        <v>23.59</v>
      </c>
      <c r="N14" s="212">
        <v>27.52</v>
      </c>
      <c r="O14" s="207">
        <v>15</v>
      </c>
    </row>
    <row r="15" spans="1:15" ht="15">
      <c r="A15" s="41"/>
      <c r="B15" s="241" t="s">
        <v>685</v>
      </c>
      <c r="C15" s="227">
        <v>316023</v>
      </c>
      <c r="D15" s="230">
        <f t="shared" si="0"/>
        <v>0.1099</v>
      </c>
      <c r="E15" s="227">
        <v>166046</v>
      </c>
      <c r="F15" s="230">
        <f t="shared" si="1"/>
        <v>9.8900000000000002E-2</v>
      </c>
      <c r="G15" s="242">
        <v>3</v>
      </c>
      <c r="H15" s="243">
        <f t="shared" si="2"/>
        <v>3.7499999999999999E-2</v>
      </c>
      <c r="M15" s="212">
        <v>10.99</v>
      </c>
      <c r="N15" s="212">
        <v>9.89</v>
      </c>
      <c r="O15" s="207">
        <v>3.75</v>
      </c>
    </row>
    <row r="16" spans="1:15" ht="15">
      <c r="A16" s="41"/>
      <c r="B16" s="241" t="s">
        <v>686</v>
      </c>
      <c r="C16" s="227">
        <v>186726</v>
      </c>
      <c r="D16" s="230">
        <f t="shared" si="0"/>
        <v>6.4899999999999999E-2</v>
      </c>
      <c r="E16" s="227">
        <v>57418</v>
      </c>
      <c r="F16" s="230">
        <f t="shared" si="1"/>
        <v>3.4200000000000001E-2</v>
      </c>
      <c r="G16" s="242">
        <v>2</v>
      </c>
      <c r="H16" s="243">
        <f t="shared" si="2"/>
        <v>2.5000000000000001E-2</v>
      </c>
      <c r="M16" s="212">
        <v>6.49</v>
      </c>
      <c r="N16" s="212">
        <v>3.42</v>
      </c>
      <c r="O16" s="207">
        <v>2.5</v>
      </c>
    </row>
    <row r="17" spans="1:15" ht="15">
      <c r="A17" s="41"/>
      <c r="B17" s="241" t="s">
        <v>687</v>
      </c>
      <c r="C17" s="227">
        <v>129248</v>
      </c>
      <c r="D17" s="230">
        <f t="shared" si="0"/>
        <v>4.4999999999999998E-2</v>
      </c>
      <c r="E17" s="227">
        <v>107948</v>
      </c>
      <c r="F17" s="230">
        <f t="shared" si="1"/>
        <v>6.4299999999999996E-2</v>
      </c>
      <c r="G17" s="242">
        <v>4</v>
      </c>
      <c r="H17" s="243">
        <f t="shared" si="2"/>
        <v>0.05</v>
      </c>
      <c r="M17" s="212">
        <v>4.5</v>
      </c>
      <c r="N17" s="212">
        <v>6.43</v>
      </c>
      <c r="O17" s="207">
        <v>5</v>
      </c>
    </row>
    <row r="18" spans="1:15" ht="15">
      <c r="A18" s="41"/>
      <c r="B18" s="241" t="s">
        <v>516</v>
      </c>
      <c r="C18" s="227">
        <v>113544</v>
      </c>
      <c r="D18" s="230">
        <f t="shared" si="0"/>
        <v>3.95E-2</v>
      </c>
      <c r="E18" s="227">
        <v>70823</v>
      </c>
      <c r="F18" s="230">
        <f t="shared" si="1"/>
        <v>4.2199999999999994E-2</v>
      </c>
      <c r="G18" s="242">
        <v>0</v>
      </c>
      <c r="H18" s="243">
        <f t="shared" si="2"/>
        <v>0</v>
      </c>
      <c r="M18" s="212">
        <v>3.95</v>
      </c>
      <c r="N18" s="212">
        <v>4.22</v>
      </c>
      <c r="O18" s="207">
        <v>0</v>
      </c>
    </row>
    <row r="19" spans="1:15" ht="15">
      <c r="A19" s="41"/>
      <c r="B19" s="241" t="s">
        <v>688</v>
      </c>
      <c r="C19" s="227">
        <v>46418</v>
      </c>
      <c r="D19" s="230">
        <f t="shared" si="0"/>
        <v>1.61E-2</v>
      </c>
      <c r="E19" s="227">
        <v>34682</v>
      </c>
      <c r="F19" s="230">
        <f t="shared" si="1"/>
        <v>2.07E-2</v>
      </c>
      <c r="G19" s="242">
        <v>1</v>
      </c>
      <c r="H19" s="243">
        <f t="shared" si="2"/>
        <v>1.2500000000000001E-2</v>
      </c>
      <c r="M19" s="212">
        <v>1.61</v>
      </c>
      <c r="N19" s="212">
        <v>2.0699999999999998</v>
      </c>
      <c r="O19" s="207">
        <v>1.25</v>
      </c>
    </row>
    <row r="20" spans="1:15" ht="15">
      <c r="A20" s="41"/>
      <c r="B20" s="244" t="s">
        <v>453</v>
      </c>
      <c r="C20" s="227">
        <v>86158</v>
      </c>
      <c r="D20" s="230">
        <f t="shared" si="0"/>
        <v>0.03</v>
      </c>
      <c r="E20" s="227">
        <v>58312</v>
      </c>
      <c r="F20" s="230">
        <f t="shared" si="1"/>
        <v>3.4700000000000002E-2</v>
      </c>
      <c r="G20" s="242"/>
      <c r="H20" s="243">
        <f t="shared" si="2"/>
        <v>0</v>
      </c>
      <c r="M20" s="212">
        <v>3</v>
      </c>
      <c r="N20" s="212">
        <v>3.47</v>
      </c>
      <c r="O20" s="207"/>
    </row>
    <row r="21" spans="1:15" ht="30">
      <c r="A21" s="41"/>
      <c r="B21" s="244" t="s">
        <v>767</v>
      </c>
      <c r="C21" s="227"/>
      <c r="D21" s="230">
        <f t="shared" si="0"/>
        <v>0</v>
      </c>
      <c r="E21" s="227"/>
      <c r="F21" s="230">
        <f t="shared" si="1"/>
        <v>0</v>
      </c>
      <c r="G21" s="242">
        <v>1</v>
      </c>
      <c r="H21" s="243">
        <f t="shared" si="2"/>
        <v>1.2500000000000001E-2</v>
      </c>
      <c r="M21" s="212"/>
      <c r="N21" s="212"/>
      <c r="O21" s="207">
        <v>1.25</v>
      </c>
    </row>
    <row r="22" spans="1:15" ht="30">
      <c r="A22" s="41"/>
      <c r="B22" s="244" t="s">
        <v>768</v>
      </c>
      <c r="C22" s="227"/>
      <c r="D22" s="230">
        <f t="shared" si="0"/>
        <v>0</v>
      </c>
      <c r="E22" s="227"/>
      <c r="F22" s="230">
        <f t="shared" si="1"/>
        <v>0</v>
      </c>
      <c r="G22" s="242">
        <v>1</v>
      </c>
      <c r="H22" s="243">
        <f t="shared" si="2"/>
        <v>1.2500000000000001E-2</v>
      </c>
      <c r="M22" s="212"/>
      <c r="N22" s="212"/>
      <c r="O22" s="207">
        <v>1.25</v>
      </c>
    </row>
    <row r="23" spans="1:15" ht="15">
      <c r="A23" s="41"/>
      <c r="B23" s="244" t="s">
        <v>769</v>
      </c>
      <c r="C23" s="227"/>
      <c r="D23" s="230">
        <f t="shared" si="0"/>
        <v>0</v>
      </c>
      <c r="E23" s="227"/>
      <c r="F23" s="230">
        <f t="shared" si="1"/>
        <v>0</v>
      </c>
      <c r="G23" s="242">
        <v>1</v>
      </c>
      <c r="H23" s="243">
        <f t="shared" si="2"/>
        <v>1.2500000000000001E-2</v>
      </c>
      <c r="M23" s="212"/>
      <c r="N23" s="212"/>
      <c r="O23" s="207">
        <v>1.25</v>
      </c>
    </row>
    <row r="24" spans="1:15" ht="15">
      <c r="A24" s="41"/>
      <c r="B24" s="244" t="s">
        <v>452</v>
      </c>
      <c r="C24" s="227">
        <v>118167</v>
      </c>
      <c r="D24" s="230">
        <f t="shared" si="0"/>
        <v>4.1100000000000005E-2</v>
      </c>
      <c r="E24" s="227">
        <v>13197</v>
      </c>
      <c r="F24" s="230">
        <f t="shared" si="1"/>
        <v>7.9000000000000008E-3</v>
      </c>
      <c r="G24" s="242">
        <v>1</v>
      </c>
      <c r="H24" s="243">
        <f t="shared" si="2"/>
        <v>1.2500000000000001E-2</v>
      </c>
      <c r="M24" s="212">
        <v>4.1100000000000003</v>
      </c>
      <c r="N24" s="212">
        <v>0.79</v>
      </c>
      <c r="O24" s="207">
        <v>1.25</v>
      </c>
    </row>
    <row r="25" spans="1:15" ht="15">
      <c r="A25" s="41"/>
      <c r="B25" s="244" t="s">
        <v>454</v>
      </c>
      <c r="C25" s="227">
        <f t="shared" ref="C25:G25" si="3">SUM(C13:C24)</f>
        <v>2875061</v>
      </c>
      <c r="D25" s="230">
        <f t="shared" si="0"/>
        <v>0.99999999999999989</v>
      </c>
      <c r="E25" s="227">
        <f t="shared" si="3"/>
        <v>1678412</v>
      </c>
      <c r="F25" s="230">
        <f t="shared" si="1"/>
        <v>0.9998999999999999</v>
      </c>
      <c r="G25" s="242">
        <f t="shared" si="3"/>
        <v>80</v>
      </c>
      <c r="H25" s="243">
        <f t="shared" si="2"/>
        <v>1</v>
      </c>
      <c r="M25" s="212">
        <f t="shared" ref="M25:O25" si="4">SUM(M13:M24)</f>
        <v>99.999999999999986</v>
      </c>
      <c r="N25" s="212">
        <f t="shared" si="4"/>
        <v>99.99</v>
      </c>
      <c r="O25" s="207">
        <f t="shared" si="4"/>
        <v>100</v>
      </c>
    </row>
    <row r="26" spans="1:15">
      <c r="A26" s="41"/>
      <c r="B26" s="41"/>
      <c r="C26" s="208"/>
      <c r="D26" s="41"/>
      <c r="E26" s="41"/>
      <c r="F26" s="41"/>
    </row>
    <row r="27" spans="1:15">
      <c r="A27" s="209" t="s">
        <v>666</v>
      </c>
      <c r="B27" s="210"/>
      <c r="C27" s="208"/>
      <c r="D27" s="41"/>
      <c r="E27" s="41"/>
      <c r="F27" s="41"/>
    </row>
    <row r="28" spans="1:15" ht="15">
      <c r="A28" s="209"/>
      <c r="B28" s="223"/>
      <c r="C28" s="224" t="s">
        <v>449</v>
      </c>
      <c r="D28" s="225"/>
      <c r="E28" s="225" t="s">
        <v>450</v>
      </c>
      <c r="F28" s="41"/>
    </row>
    <row r="29" spans="1:15" ht="15">
      <c r="A29" s="41"/>
      <c r="B29" s="226" t="s">
        <v>438</v>
      </c>
      <c r="C29" s="227">
        <v>4251514</v>
      </c>
      <c r="D29" s="228"/>
      <c r="E29" s="227">
        <v>2200643</v>
      </c>
      <c r="F29" s="41"/>
    </row>
    <row r="30" spans="1:15" ht="15">
      <c r="A30" s="41"/>
      <c r="B30" s="226" t="s">
        <v>69</v>
      </c>
      <c r="C30" s="227">
        <v>3575257</v>
      </c>
      <c r="D30" s="228"/>
      <c r="E30" s="227">
        <v>1641197</v>
      </c>
      <c r="F30" s="41"/>
    </row>
    <row r="31" spans="1:15" ht="15">
      <c r="A31" s="41"/>
      <c r="B31" s="226" t="s">
        <v>439</v>
      </c>
      <c r="C31" s="227"/>
      <c r="D31" s="228"/>
      <c r="E31" s="228"/>
      <c r="F31" s="41"/>
    </row>
    <row r="32" spans="1:15" ht="15">
      <c r="A32" s="41"/>
      <c r="B32" s="226" t="s">
        <v>440</v>
      </c>
      <c r="C32" s="230">
        <v>0.84089999999999998</v>
      </c>
      <c r="D32" s="230"/>
      <c r="E32" s="230">
        <v>0.74580000000000002</v>
      </c>
      <c r="F32" s="41"/>
    </row>
    <row r="33" spans="1:15" ht="15">
      <c r="A33" s="41"/>
      <c r="B33" s="226" t="s">
        <v>600</v>
      </c>
      <c r="C33" s="227"/>
      <c r="D33" s="231"/>
      <c r="E33" s="231"/>
      <c r="F33" s="41"/>
    </row>
    <row r="34" spans="1:15" ht="15">
      <c r="A34" s="41"/>
      <c r="B34" s="226" t="s">
        <v>68</v>
      </c>
      <c r="C34" s="227"/>
      <c r="D34" s="229"/>
      <c r="E34" s="229"/>
      <c r="F34" s="41"/>
    </row>
    <row r="35" spans="1:15">
      <c r="A35" s="41"/>
      <c r="B35" s="41"/>
      <c r="C35" s="208"/>
      <c r="D35" s="41"/>
      <c r="E35" s="41"/>
      <c r="F35" s="41"/>
    </row>
    <row r="36" spans="1:15" ht="15">
      <c r="A36" s="41"/>
      <c r="B36" s="238" t="s">
        <v>442</v>
      </c>
      <c r="C36" s="239" t="s">
        <v>443</v>
      </c>
      <c r="D36" s="238" t="s">
        <v>444</v>
      </c>
      <c r="E36" s="238" t="s">
        <v>443</v>
      </c>
      <c r="F36" s="238" t="s">
        <v>444</v>
      </c>
      <c r="G36" s="240" t="s">
        <v>445</v>
      </c>
      <c r="H36" s="240" t="s">
        <v>446</v>
      </c>
      <c r="I36" s="40"/>
      <c r="M36" s="40" t="s">
        <v>444</v>
      </c>
      <c r="N36" s="40" t="s">
        <v>444</v>
      </c>
      <c r="O36" s="51" t="s">
        <v>446</v>
      </c>
    </row>
    <row r="37" spans="1:15" ht="15">
      <c r="A37" s="41"/>
      <c r="B37" s="241" t="s">
        <v>675</v>
      </c>
      <c r="C37" s="227">
        <v>1507521</v>
      </c>
      <c r="D37" s="230">
        <f t="shared" ref="D37:D44" si="5">M37/100</f>
        <v>0.43909999999999999</v>
      </c>
      <c r="E37" s="227">
        <v>659740</v>
      </c>
      <c r="F37" s="230">
        <f t="shared" ref="F37:F44" si="6">N37/100</f>
        <v>0.41499999999999998</v>
      </c>
      <c r="G37" s="242">
        <v>68</v>
      </c>
      <c r="H37" s="245">
        <f t="shared" ref="H37:H49" si="7">O37/100</f>
        <v>0.59130000000000005</v>
      </c>
      <c r="M37" s="212">
        <v>43.91</v>
      </c>
      <c r="N37" s="212">
        <v>41.5</v>
      </c>
      <c r="O37" s="207">
        <v>59.13</v>
      </c>
    </row>
    <row r="38" spans="1:15" ht="15">
      <c r="A38" s="41"/>
      <c r="B38" s="241" t="s">
        <v>676</v>
      </c>
      <c r="C38" s="227">
        <v>868147</v>
      </c>
      <c r="D38" s="230">
        <f t="shared" si="5"/>
        <v>0.25280000000000002</v>
      </c>
      <c r="E38" s="227">
        <v>529137</v>
      </c>
      <c r="F38" s="230">
        <f t="shared" si="6"/>
        <v>0.33279999999999998</v>
      </c>
      <c r="G38" s="242">
        <v>23</v>
      </c>
      <c r="H38" s="245">
        <f t="shared" si="7"/>
        <v>0.2</v>
      </c>
      <c r="M38" s="212">
        <v>25.28</v>
      </c>
      <c r="N38" s="212">
        <v>33.28</v>
      </c>
      <c r="O38" s="207">
        <v>20</v>
      </c>
    </row>
    <row r="39" spans="1:15" ht="15">
      <c r="A39" s="41"/>
      <c r="B39" s="241" t="s">
        <v>677</v>
      </c>
      <c r="C39" s="227">
        <v>321623</v>
      </c>
      <c r="D39" s="230">
        <f t="shared" si="5"/>
        <v>9.3699999999999992E-2</v>
      </c>
      <c r="E39" s="227">
        <v>130190</v>
      </c>
      <c r="F39" s="230">
        <f t="shared" si="6"/>
        <v>8.1900000000000001E-2</v>
      </c>
      <c r="G39" s="242">
        <v>2</v>
      </c>
      <c r="H39" s="245">
        <f t="shared" si="7"/>
        <v>1.7399999999999999E-2</v>
      </c>
      <c r="M39" s="212">
        <v>9.3699999999999992</v>
      </c>
      <c r="N39" s="212">
        <v>8.19</v>
      </c>
      <c r="O39" s="207">
        <v>1.74</v>
      </c>
    </row>
    <row r="40" spans="1:15" ht="15">
      <c r="A40" s="41"/>
      <c r="B40" s="241" t="s">
        <v>678</v>
      </c>
      <c r="C40" s="227">
        <v>198406</v>
      </c>
      <c r="D40" s="230">
        <f t="shared" si="5"/>
        <v>5.7800000000000004E-2</v>
      </c>
      <c r="E40" s="227">
        <v>45073</v>
      </c>
      <c r="F40" s="230">
        <f t="shared" si="6"/>
        <v>2.8300000000000002E-2</v>
      </c>
      <c r="G40" s="242">
        <v>1</v>
      </c>
      <c r="H40" s="245">
        <f t="shared" si="7"/>
        <v>8.6999999999999994E-3</v>
      </c>
      <c r="M40" s="212">
        <v>5.78</v>
      </c>
      <c r="N40" s="212">
        <v>2.83</v>
      </c>
      <c r="O40" s="207">
        <v>0.87</v>
      </c>
    </row>
    <row r="41" spans="1:15" ht="15">
      <c r="A41" s="41"/>
      <c r="B41" s="241" t="s">
        <v>679</v>
      </c>
      <c r="C41" s="227">
        <v>131218</v>
      </c>
      <c r="D41" s="230">
        <f t="shared" si="5"/>
        <v>3.8199999999999998E-2</v>
      </c>
      <c r="E41" s="227">
        <v>47340</v>
      </c>
      <c r="F41" s="230">
        <f t="shared" si="6"/>
        <v>2.98E-2</v>
      </c>
      <c r="G41" s="242">
        <v>3</v>
      </c>
      <c r="H41" s="245">
        <f t="shared" si="7"/>
        <v>2.6099999999999998E-2</v>
      </c>
      <c r="M41" s="212">
        <v>3.82</v>
      </c>
      <c r="N41" s="212">
        <v>2.98</v>
      </c>
      <c r="O41" s="207">
        <v>2.61</v>
      </c>
    </row>
    <row r="42" spans="1:15" ht="15">
      <c r="A42" s="41"/>
      <c r="B42" s="241" t="s">
        <v>680</v>
      </c>
      <c r="C42" s="227">
        <v>98449</v>
      </c>
      <c r="D42" s="230">
        <f t="shared" si="5"/>
        <v>2.87E-2</v>
      </c>
      <c r="E42" s="227">
        <v>80066</v>
      </c>
      <c r="F42" s="230">
        <f t="shared" si="6"/>
        <v>5.04E-2</v>
      </c>
      <c r="G42" s="242">
        <v>9</v>
      </c>
      <c r="H42" s="245">
        <f t="shared" si="7"/>
        <v>7.8299999999999995E-2</v>
      </c>
      <c r="M42" s="212">
        <v>2.87</v>
      </c>
      <c r="N42" s="212">
        <v>5.04</v>
      </c>
      <c r="O42" s="207">
        <v>7.83</v>
      </c>
    </row>
    <row r="43" spans="1:15" ht="15">
      <c r="A43" s="41"/>
      <c r="B43" s="241" t="s">
        <v>681</v>
      </c>
      <c r="C43" s="227">
        <v>30747</v>
      </c>
      <c r="D43" s="230">
        <f t="shared" si="5"/>
        <v>9.0000000000000011E-3</v>
      </c>
      <c r="E43" s="227">
        <v>8644</v>
      </c>
      <c r="F43" s="230">
        <f t="shared" si="6"/>
        <v>5.4000000000000003E-3</v>
      </c>
      <c r="G43" s="242">
        <v>3</v>
      </c>
      <c r="H43" s="245">
        <f t="shared" si="7"/>
        <v>2.6099999999999998E-2</v>
      </c>
      <c r="M43" s="212">
        <v>0.9</v>
      </c>
      <c r="N43" s="212">
        <v>0.54</v>
      </c>
      <c r="O43" s="207">
        <v>2.61</v>
      </c>
    </row>
    <row r="44" spans="1:15" ht="15">
      <c r="A44" s="41"/>
      <c r="B44" s="244" t="s">
        <v>453</v>
      </c>
      <c r="C44" s="227">
        <v>161105</v>
      </c>
      <c r="D44" s="230">
        <f t="shared" si="5"/>
        <v>4.6900000000000004E-2</v>
      </c>
      <c r="E44" s="227">
        <v>69974</v>
      </c>
      <c r="F44" s="230">
        <f t="shared" si="6"/>
        <v>4.4000000000000004E-2</v>
      </c>
      <c r="G44" s="242"/>
      <c r="H44" s="245">
        <f t="shared" si="7"/>
        <v>0</v>
      </c>
      <c r="M44" s="212">
        <v>4.6900000000000004</v>
      </c>
      <c r="N44" s="212">
        <v>4.4000000000000004</v>
      </c>
      <c r="O44" s="207"/>
    </row>
    <row r="45" spans="1:15" ht="30">
      <c r="A45" s="41"/>
      <c r="B45" s="244" t="s">
        <v>770</v>
      </c>
      <c r="C45" s="227"/>
      <c r="D45" s="230"/>
      <c r="E45" s="227"/>
      <c r="F45" s="230"/>
      <c r="G45" s="242">
        <v>2</v>
      </c>
      <c r="H45" s="245">
        <f t="shared" si="7"/>
        <v>1.7399999999999999E-2</v>
      </c>
      <c r="M45" s="212"/>
      <c r="N45" s="212"/>
      <c r="O45" s="207">
        <v>1.74</v>
      </c>
    </row>
    <row r="46" spans="1:15" ht="15">
      <c r="A46" s="41"/>
      <c r="B46" s="244" t="s">
        <v>771</v>
      </c>
      <c r="C46" s="227"/>
      <c r="D46" s="230"/>
      <c r="E46" s="227"/>
      <c r="F46" s="230"/>
      <c r="G46" s="242">
        <v>2</v>
      </c>
      <c r="H46" s="245">
        <f t="shared" si="7"/>
        <v>1.7399999999999999E-2</v>
      </c>
      <c r="M46" s="212"/>
      <c r="N46" s="212"/>
      <c r="O46" s="207">
        <v>1.74</v>
      </c>
    </row>
    <row r="47" spans="1:15" ht="30">
      <c r="A47" s="41"/>
      <c r="B47" s="244" t="s">
        <v>772</v>
      </c>
      <c r="C47" s="227"/>
      <c r="D47" s="230"/>
      <c r="E47" s="227"/>
      <c r="F47" s="230"/>
      <c r="G47" s="242">
        <v>1</v>
      </c>
      <c r="H47" s="245">
        <f t="shared" si="7"/>
        <v>8.6999999999999994E-3</v>
      </c>
      <c r="M47" s="212"/>
      <c r="N47" s="212"/>
      <c r="O47" s="207">
        <v>0.87</v>
      </c>
    </row>
    <row r="48" spans="1:15" ht="15">
      <c r="A48" s="41"/>
      <c r="B48" s="244" t="s">
        <v>682</v>
      </c>
      <c r="C48" s="227"/>
      <c r="D48" s="230"/>
      <c r="E48" s="227"/>
      <c r="F48" s="230"/>
      <c r="G48" s="242">
        <v>1</v>
      </c>
      <c r="H48" s="245">
        <f t="shared" si="7"/>
        <v>8.6999999999999994E-3</v>
      </c>
      <c r="M48" s="212"/>
      <c r="N48" s="212"/>
      <c r="O48" s="207">
        <v>0.87</v>
      </c>
    </row>
    <row r="49" spans="1:15" ht="15">
      <c r="A49" s="41"/>
      <c r="B49" s="244" t="s">
        <v>452</v>
      </c>
      <c r="C49" s="227">
        <v>116332</v>
      </c>
      <c r="D49" s="230">
        <f>M49/100</f>
        <v>3.39E-2</v>
      </c>
      <c r="E49" s="227">
        <v>19730</v>
      </c>
      <c r="F49" s="230">
        <f>N49/100</f>
        <v>1.24E-2</v>
      </c>
      <c r="G49" s="242">
        <v>0</v>
      </c>
      <c r="H49" s="245">
        <f t="shared" si="7"/>
        <v>0</v>
      </c>
      <c r="M49" s="212">
        <v>3.39</v>
      </c>
      <c r="N49" s="212">
        <v>1.24</v>
      </c>
      <c r="O49" s="207">
        <v>0</v>
      </c>
    </row>
    <row r="50" spans="1:15" ht="15">
      <c r="A50" s="41"/>
      <c r="B50" s="244" t="s">
        <v>454</v>
      </c>
      <c r="C50" s="227">
        <f t="shared" ref="C50:H50" si="8">SUM(C37:C49)</f>
        <v>3433548</v>
      </c>
      <c r="D50" s="230">
        <f>M50/100</f>
        <v>1.0001</v>
      </c>
      <c r="E50" s="227">
        <f t="shared" si="8"/>
        <v>1589894</v>
      </c>
      <c r="F50" s="230">
        <f>N50/100</f>
        <v>1.0000000000000002</v>
      </c>
      <c r="G50" s="242">
        <f t="shared" si="8"/>
        <v>115</v>
      </c>
      <c r="H50" s="246">
        <f t="shared" si="8"/>
        <v>1.0001000000000002</v>
      </c>
      <c r="M50" s="212">
        <f t="shared" ref="M50:O50" si="9">SUM(M37:M49)</f>
        <v>100.01</v>
      </c>
      <c r="N50" s="212">
        <f t="shared" si="9"/>
        <v>100.00000000000001</v>
      </c>
      <c r="O50" s="207">
        <f t="shared" si="9"/>
        <v>100.00999999999999</v>
      </c>
    </row>
    <row r="51" spans="1:15">
      <c r="A51" s="41"/>
      <c r="B51" s="44"/>
      <c r="C51" s="200"/>
      <c r="D51" s="43"/>
      <c r="E51" s="199"/>
      <c r="F51" s="43"/>
      <c r="G51" s="46"/>
      <c r="H51" s="47"/>
    </row>
    <row r="52" spans="1:15">
      <c r="A52" s="41"/>
      <c r="B52" s="44"/>
      <c r="C52" s="200"/>
      <c r="D52" s="43"/>
      <c r="E52" s="199"/>
      <c r="F52" s="43"/>
      <c r="G52" s="46"/>
      <c r="H52" s="47"/>
    </row>
    <row r="53" spans="1:15">
      <c r="A53" s="209" t="s">
        <v>455</v>
      </c>
      <c r="B53" s="210"/>
      <c r="C53" s="208"/>
      <c r="D53" s="41"/>
      <c r="E53" s="41"/>
      <c r="F53" s="41"/>
    </row>
    <row r="54" spans="1:15" ht="15">
      <c r="A54" s="209"/>
      <c r="B54" s="223"/>
      <c r="C54" s="224" t="s">
        <v>449</v>
      </c>
      <c r="D54" s="225"/>
      <c r="E54" s="225" t="s">
        <v>450</v>
      </c>
      <c r="F54" s="41"/>
    </row>
    <row r="55" spans="1:15" ht="15">
      <c r="A55" s="41"/>
      <c r="B55" s="226" t="s">
        <v>438</v>
      </c>
      <c r="C55" s="227">
        <v>2003154</v>
      </c>
      <c r="D55" s="228"/>
      <c r="E55" s="227">
        <v>1352101</v>
      </c>
      <c r="F55" s="41"/>
    </row>
    <row r="56" spans="1:15" ht="15">
      <c r="A56" s="41"/>
      <c r="B56" s="226" t="s">
        <v>69</v>
      </c>
      <c r="C56" s="227">
        <v>1533087</v>
      </c>
      <c r="D56" s="228"/>
      <c r="E56" s="227">
        <v>893101</v>
      </c>
      <c r="F56" s="41"/>
    </row>
    <row r="57" spans="1:15" ht="15">
      <c r="A57" s="41"/>
      <c r="B57" s="226" t="s">
        <v>439</v>
      </c>
      <c r="C57" s="227"/>
      <c r="D57" s="228"/>
      <c r="E57" s="227"/>
      <c r="F57" s="41"/>
    </row>
    <row r="58" spans="1:15" ht="15">
      <c r="A58" s="41"/>
      <c r="B58" s="226" t="s">
        <v>440</v>
      </c>
      <c r="C58" s="227">
        <v>76.53</v>
      </c>
      <c r="D58" s="229"/>
      <c r="E58" s="227">
        <v>66.05</v>
      </c>
      <c r="F58" s="41"/>
    </row>
    <row r="59" spans="1:15" ht="15">
      <c r="A59" s="41"/>
      <c r="B59" s="226" t="s">
        <v>600</v>
      </c>
      <c r="C59" s="227"/>
      <c r="D59" s="229"/>
      <c r="E59" s="227"/>
      <c r="F59" s="41"/>
    </row>
    <row r="60" spans="1:15" ht="15">
      <c r="A60" s="41"/>
      <c r="B60" s="226" t="s">
        <v>68</v>
      </c>
      <c r="C60" s="227"/>
      <c r="D60" s="228"/>
      <c r="E60" s="227"/>
      <c r="F60" s="41"/>
    </row>
    <row r="61" spans="1:15">
      <c r="A61" s="41"/>
      <c r="B61" s="41"/>
      <c r="C61" s="208"/>
      <c r="D61" s="41"/>
      <c r="E61" s="41"/>
      <c r="F61" s="41"/>
    </row>
    <row r="62" spans="1:15" ht="15">
      <c r="A62" s="41"/>
      <c r="B62" s="238" t="s">
        <v>442</v>
      </c>
      <c r="C62" s="239" t="s">
        <v>443</v>
      </c>
      <c r="D62" s="238" t="s">
        <v>444</v>
      </c>
      <c r="E62" s="238" t="s">
        <v>443</v>
      </c>
      <c r="F62" s="247" t="s">
        <v>444</v>
      </c>
      <c r="G62" s="240" t="s">
        <v>445</v>
      </c>
      <c r="H62" s="240" t="s">
        <v>446</v>
      </c>
      <c r="I62" s="40"/>
      <c r="M62" s="40" t="s">
        <v>444</v>
      </c>
      <c r="N62" s="213" t="s">
        <v>444</v>
      </c>
      <c r="O62" s="51" t="s">
        <v>446</v>
      </c>
    </row>
    <row r="63" spans="1:15" ht="15">
      <c r="A63" s="41"/>
      <c r="B63" s="241" t="s">
        <v>667</v>
      </c>
      <c r="C63" s="227">
        <v>475820</v>
      </c>
      <c r="D63" s="230">
        <f t="shared" ref="D63:D70" si="10">M63/100</f>
        <v>0.32689999999999997</v>
      </c>
      <c r="E63" s="227">
        <v>239969</v>
      </c>
      <c r="F63" s="230">
        <f t="shared" ref="F63:F70" si="11">N63/100</f>
        <v>0.28320000000000001</v>
      </c>
      <c r="G63" s="242">
        <v>83</v>
      </c>
      <c r="H63" s="243">
        <f t="shared" ref="H63:H75" si="12">O63/100</f>
        <v>0.53210000000000002</v>
      </c>
      <c r="M63" s="212">
        <v>32.69</v>
      </c>
      <c r="N63" s="212">
        <v>28.32</v>
      </c>
      <c r="O63" s="207">
        <v>53.21</v>
      </c>
    </row>
    <row r="64" spans="1:15" ht="15">
      <c r="A64" s="41"/>
      <c r="B64" s="241" t="s">
        <v>668</v>
      </c>
      <c r="C64" s="227">
        <v>364718</v>
      </c>
      <c r="D64" s="230">
        <f t="shared" si="10"/>
        <v>0.25059999999999999</v>
      </c>
      <c r="E64" s="227">
        <v>267380</v>
      </c>
      <c r="F64" s="230">
        <f t="shared" si="11"/>
        <v>0.31559999999999999</v>
      </c>
      <c r="G64" s="242">
        <v>38</v>
      </c>
      <c r="H64" s="243">
        <f t="shared" si="12"/>
        <v>0.24359999999999998</v>
      </c>
      <c r="M64" s="212">
        <v>25.06</v>
      </c>
      <c r="N64" s="212">
        <v>31.56</v>
      </c>
      <c r="O64" s="207">
        <v>24.36</v>
      </c>
    </row>
    <row r="65" spans="1:15" ht="15">
      <c r="A65" s="41"/>
      <c r="B65" s="241" t="s">
        <v>669</v>
      </c>
      <c r="C65" s="227">
        <v>151253</v>
      </c>
      <c r="D65" s="230">
        <f t="shared" si="10"/>
        <v>0.10390000000000001</v>
      </c>
      <c r="E65" s="227">
        <v>92765</v>
      </c>
      <c r="F65" s="230">
        <f t="shared" si="11"/>
        <v>0.10949999999999999</v>
      </c>
      <c r="G65" s="242">
        <v>6</v>
      </c>
      <c r="H65" s="243">
        <f t="shared" si="12"/>
        <v>3.85E-2</v>
      </c>
      <c r="M65" s="212">
        <v>10.39</v>
      </c>
      <c r="N65" s="212">
        <v>10.95</v>
      </c>
      <c r="O65" s="207">
        <v>3.85</v>
      </c>
    </row>
    <row r="66" spans="1:15" ht="15">
      <c r="A66" s="41"/>
      <c r="B66" s="241" t="s">
        <v>670</v>
      </c>
      <c r="C66" s="227">
        <v>78131</v>
      </c>
      <c r="D66" s="230">
        <f t="shared" si="10"/>
        <v>5.3699999999999998E-2</v>
      </c>
      <c r="E66" s="227">
        <v>43664</v>
      </c>
      <c r="F66" s="230">
        <f t="shared" si="11"/>
        <v>5.1500000000000004E-2</v>
      </c>
      <c r="G66" s="242">
        <v>1</v>
      </c>
      <c r="H66" s="243">
        <f t="shared" si="12"/>
        <v>6.4000000000000003E-3</v>
      </c>
      <c r="M66" s="212">
        <v>5.37</v>
      </c>
      <c r="N66" s="212">
        <v>5.15</v>
      </c>
      <c r="O66" s="207">
        <v>0.64</v>
      </c>
    </row>
    <row r="67" spans="1:15" ht="15">
      <c r="A67" s="41"/>
      <c r="B67" s="241" t="s">
        <v>671</v>
      </c>
      <c r="C67" s="227">
        <v>56856</v>
      </c>
      <c r="D67" s="230">
        <f t="shared" si="10"/>
        <v>3.9100000000000003E-2</v>
      </c>
      <c r="E67" s="227">
        <v>41316</v>
      </c>
      <c r="F67" s="230">
        <f t="shared" si="11"/>
        <v>4.8799999999999996E-2</v>
      </c>
      <c r="G67" s="242">
        <v>7</v>
      </c>
      <c r="H67" s="243">
        <f t="shared" si="12"/>
        <v>4.4900000000000002E-2</v>
      </c>
      <c r="M67" s="212">
        <v>3.91</v>
      </c>
      <c r="N67" s="212">
        <v>4.88</v>
      </c>
      <c r="O67" s="207">
        <v>4.49</v>
      </c>
    </row>
    <row r="68" spans="1:15" ht="15">
      <c r="A68" s="41"/>
      <c r="B68" s="241" t="s">
        <v>672</v>
      </c>
      <c r="C68" s="227">
        <v>18674</v>
      </c>
      <c r="D68" s="230">
        <f t="shared" si="10"/>
        <v>1.2800000000000001E-2</v>
      </c>
      <c r="E68" s="227">
        <v>19447</v>
      </c>
      <c r="F68" s="230">
        <f t="shared" si="11"/>
        <v>2.3E-2</v>
      </c>
      <c r="G68" s="242">
        <v>4</v>
      </c>
      <c r="H68" s="243">
        <f t="shared" si="12"/>
        <v>2.5600000000000001E-2</v>
      </c>
      <c r="M68" s="212">
        <v>1.28</v>
      </c>
      <c r="N68" s="212">
        <v>2.2999999999999998</v>
      </c>
      <c r="O68" s="207">
        <v>2.56</v>
      </c>
    </row>
    <row r="69" spans="1:15" ht="15">
      <c r="A69" s="41"/>
      <c r="B69" s="241" t="s">
        <v>673</v>
      </c>
      <c r="C69" s="227">
        <v>5286</v>
      </c>
      <c r="D69" s="230">
        <f t="shared" si="10"/>
        <v>3.5999999999999999E-3</v>
      </c>
      <c r="E69" s="227">
        <v>0</v>
      </c>
      <c r="F69" s="230">
        <f t="shared" si="11"/>
        <v>0</v>
      </c>
      <c r="G69" s="242">
        <v>1</v>
      </c>
      <c r="H69" s="243">
        <f t="shared" si="12"/>
        <v>6.4000000000000003E-3</v>
      </c>
      <c r="M69" s="212">
        <v>0.36</v>
      </c>
      <c r="N69" s="212">
        <v>0</v>
      </c>
      <c r="O69" s="207">
        <v>0.64</v>
      </c>
    </row>
    <row r="70" spans="1:15" ht="15">
      <c r="A70" s="41"/>
      <c r="B70" s="244" t="s">
        <v>453</v>
      </c>
      <c r="C70" s="227">
        <v>17150</v>
      </c>
      <c r="D70" s="230">
        <f t="shared" si="10"/>
        <v>1.18E-2</v>
      </c>
      <c r="E70" s="227">
        <v>30430</v>
      </c>
      <c r="F70" s="230">
        <f t="shared" si="11"/>
        <v>3.5900000000000001E-2</v>
      </c>
      <c r="G70" s="242"/>
      <c r="H70" s="243">
        <f t="shared" si="12"/>
        <v>0</v>
      </c>
      <c r="M70" s="212">
        <v>1.18</v>
      </c>
      <c r="N70" s="212">
        <v>3.59</v>
      </c>
      <c r="O70" s="207"/>
    </row>
    <row r="71" spans="1:15" ht="30">
      <c r="A71" s="41"/>
      <c r="B71" s="244" t="s">
        <v>773</v>
      </c>
      <c r="C71" s="227"/>
      <c r="D71" s="230"/>
      <c r="E71" s="227"/>
      <c r="F71" s="230"/>
      <c r="G71" s="242">
        <v>1</v>
      </c>
      <c r="H71" s="243">
        <f t="shared" si="12"/>
        <v>6.4000000000000003E-3</v>
      </c>
      <c r="M71" s="212"/>
      <c r="N71" s="212"/>
      <c r="O71" s="207">
        <v>0.64</v>
      </c>
    </row>
    <row r="72" spans="1:15" ht="15">
      <c r="A72" s="41"/>
      <c r="B72" s="244" t="s">
        <v>674</v>
      </c>
      <c r="C72" s="227"/>
      <c r="D72" s="230"/>
      <c r="E72" s="227"/>
      <c r="F72" s="230"/>
      <c r="G72" s="242">
        <v>1</v>
      </c>
      <c r="H72" s="243">
        <f t="shared" si="12"/>
        <v>6.4000000000000003E-3</v>
      </c>
      <c r="M72" s="212"/>
      <c r="N72" s="212"/>
      <c r="O72" s="207">
        <v>0.64</v>
      </c>
    </row>
    <row r="73" spans="1:15" ht="15">
      <c r="A73" s="41"/>
      <c r="B73" s="244" t="s">
        <v>774</v>
      </c>
      <c r="C73" s="227"/>
      <c r="D73" s="230"/>
      <c r="E73" s="227"/>
      <c r="F73" s="230"/>
      <c r="G73" s="242">
        <v>1</v>
      </c>
      <c r="H73" s="243">
        <f t="shared" si="12"/>
        <v>6.4000000000000003E-3</v>
      </c>
      <c r="M73" s="212"/>
      <c r="N73" s="212"/>
      <c r="O73" s="207">
        <v>0.64</v>
      </c>
    </row>
    <row r="74" spans="1:15" ht="60">
      <c r="A74" s="41"/>
      <c r="B74" s="244" t="s">
        <v>775</v>
      </c>
      <c r="C74" s="227"/>
      <c r="D74" s="230"/>
      <c r="E74" s="227"/>
      <c r="F74" s="230"/>
      <c r="G74" s="242">
        <v>1</v>
      </c>
      <c r="H74" s="243">
        <f t="shared" si="12"/>
        <v>6.4000000000000003E-3</v>
      </c>
      <c r="M74" s="212"/>
      <c r="N74" s="212"/>
      <c r="O74" s="207">
        <v>0.64</v>
      </c>
    </row>
    <row r="75" spans="1:15" ht="15">
      <c r="A75" s="41"/>
      <c r="B75" s="244" t="s">
        <v>452</v>
      </c>
      <c r="C75" s="227">
        <v>287477</v>
      </c>
      <c r="D75" s="230">
        <f>M75/100</f>
        <v>0.19750000000000001</v>
      </c>
      <c r="E75" s="227">
        <v>112317</v>
      </c>
      <c r="F75" s="230">
        <f>N75/100</f>
        <v>0.1326</v>
      </c>
      <c r="G75" s="242">
        <v>12</v>
      </c>
      <c r="H75" s="243">
        <f t="shared" si="12"/>
        <v>7.690000000000001E-2</v>
      </c>
      <c r="M75" s="212">
        <v>19.75</v>
      </c>
      <c r="N75" s="212">
        <v>13.26</v>
      </c>
      <c r="O75" s="207">
        <v>7.69</v>
      </c>
    </row>
    <row r="76" spans="1:15" ht="15">
      <c r="A76" s="41"/>
      <c r="B76" s="244" t="s">
        <v>454</v>
      </c>
      <c r="C76" s="227">
        <f t="shared" ref="C76:G76" si="13">SUM(C63:C75)</f>
        <v>1455365</v>
      </c>
      <c r="D76" s="230">
        <f t="shared" si="13"/>
        <v>0.99990000000000001</v>
      </c>
      <c r="E76" s="227">
        <f t="shared" si="13"/>
        <v>847288</v>
      </c>
      <c r="F76" s="230">
        <f t="shared" si="13"/>
        <v>1.0001</v>
      </c>
      <c r="G76" s="242">
        <f t="shared" si="13"/>
        <v>156</v>
      </c>
      <c r="H76" s="243">
        <f>SUM(H63:H75)</f>
        <v>0.99999999999999978</v>
      </c>
      <c r="M76" s="212">
        <f t="shared" ref="M76:O76" si="14">SUM(M63:M75)</f>
        <v>99.990000000000009</v>
      </c>
      <c r="N76" s="212">
        <f t="shared" si="14"/>
        <v>100.01</v>
      </c>
      <c r="O76" s="207">
        <f t="shared" si="14"/>
        <v>99.999999999999986</v>
      </c>
    </row>
    <row r="77" spans="1:15">
      <c r="A77" s="41"/>
      <c r="B77" s="44"/>
      <c r="C77" s="200"/>
      <c r="D77" s="43"/>
      <c r="E77" s="199"/>
      <c r="F77" s="43"/>
      <c r="G77" s="46"/>
      <c r="H77" s="47"/>
    </row>
    <row r="78" spans="1:15">
      <c r="A78" s="41"/>
      <c r="B78" s="41"/>
      <c r="C78" s="208"/>
      <c r="D78" s="41"/>
      <c r="E78" s="41"/>
      <c r="F78" s="41"/>
    </row>
    <row r="79" spans="1:15">
      <c r="A79" s="482" t="s">
        <v>776</v>
      </c>
      <c r="B79" s="483"/>
      <c r="C79" s="192"/>
      <c r="D79" s="41"/>
      <c r="E79" s="40"/>
      <c r="F79" s="41"/>
      <c r="H79" s="167"/>
    </row>
    <row r="80" spans="1:15" ht="15">
      <c r="A80" s="44"/>
      <c r="B80" s="211" t="s">
        <v>70</v>
      </c>
      <c r="C80" s="211"/>
      <c r="D80" s="41"/>
      <c r="E80" s="40"/>
      <c r="F80" s="41"/>
      <c r="H80" s="167"/>
    </row>
    <row r="81" spans="1:15" ht="15">
      <c r="A81" s="41"/>
      <c r="B81" s="226" t="s">
        <v>438</v>
      </c>
      <c r="C81" s="227">
        <v>3558913</v>
      </c>
      <c r="D81" s="41"/>
      <c r="E81" s="199"/>
      <c r="F81" s="41"/>
      <c r="H81" s="46"/>
    </row>
    <row r="82" spans="1:15" ht="15">
      <c r="A82" s="41"/>
      <c r="B82" s="226" t="s">
        <v>69</v>
      </c>
      <c r="C82" s="227"/>
      <c r="D82" s="41"/>
      <c r="E82" s="199"/>
      <c r="F82" s="41"/>
      <c r="H82" s="46"/>
    </row>
    <row r="83" spans="1:15" ht="15">
      <c r="A83" s="41"/>
      <c r="B83" s="226" t="s">
        <v>439</v>
      </c>
      <c r="C83" s="227">
        <v>2690873</v>
      </c>
      <c r="D83" s="41"/>
      <c r="E83" s="199"/>
      <c r="F83" s="41"/>
      <c r="H83" s="46"/>
    </row>
    <row r="84" spans="1:15" ht="15">
      <c r="A84" s="41"/>
      <c r="B84" s="226" t="s">
        <v>440</v>
      </c>
      <c r="C84" s="227">
        <v>75.61</v>
      </c>
      <c r="D84" s="41"/>
      <c r="E84" s="168"/>
      <c r="F84" s="41"/>
      <c r="H84" s="169"/>
    </row>
    <row r="85" spans="1:15" ht="15">
      <c r="A85" s="41"/>
      <c r="B85" s="226" t="s">
        <v>600</v>
      </c>
      <c r="C85" s="227">
        <v>2631535</v>
      </c>
      <c r="D85" s="41"/>
      <c r="E85" s="168"/>
      <c r="F85" s="41"/>
      <c r="H85" s="169"/>
    </row>
    <row r="86" spans="1:15" ht="15">
      <c r="A86" s="41"/>
      <c r="B86" s="226" t="s">
        <v>68</v>
      </c>
      <c r="C86" s="227">
        <v>97.79</v>
      </c>
      <c r="D86" s="41"/>
      <c r="E86" s="199"/>
      <c r="F86" s="41"/>
      <c r="H86" s="46"/>
    </row>
    <row r="87" spans="1:15">
      <c r="A87" s="41"/>
      <c r="B87" s="41"/>
      <c r="C87" s="208"/>
      <c r="D87" s="41"/>
      <c r="E87" s="41"/>
      <c r="F87" s="41"/>
    </row>
    <row r="88" spans="1:15" s="266" customFormat="1" ht="30">
      <c r="A88" s="259"/>
      <c r="B88" s="267" t="s">
        <v>434</v>
      </c>
      <c r="C88" s="268" t="s">
        <v>458</v>
      </c>
      <c r="D88" s="267" t="s">
        <v>459</v>
      </c>
      <c r="E88" s="267" t="s">
        <v>460</v>
      </c>
      <c r="F88" s="267" t="s">
        <v>461</v>
      </c>
      <c r="G88" s="274" t="s">
        <v>456</v>
      </c>
      <c r="H88" s="275" t="s">
        <v>466</v>
      </c>
      <c r="I88" s="263" t="s">
        <v>457</v>
      </c>
      <c r="J88" s="263" t="s">
        <v>463</v>
      </c>
      <c r="M88" s="269" t="s">
        <v>459</v>
      </c>
      <c r="N88" s="269" t="s">
        <v>461</v>
      </c>
      <c r="O88" s="265" t="s">
        <v>463</v>
      </c>
    </row>
    <row r="89" spans="1:15" ht="15">
      <c r="A89" s="41"/>
      <c r="B89" s="241" t="s">
        <v>448</v>
      </c>
      <c r="C89" s="227">
        <v>1176437</v>
      </c>
      <c r="D89" s="230">
        <f>M89/100</f>
        <v>0.4471</v>
      </c>
      <c r="E89" s="228">
        <v>31</v>
      </c>
      <c r="F89" s="230">
        <f>N89/100</f>
        <v>0.51670000000000005</v>
      </c>
      <c r="G89" s="228">
        <v>54</v>
      </c>
      <c r="H89" s="248">
        <v>0</v>
      </c>
      <c r="I89" s="248">
        <v>85</v>
      </c>
      <c r="J89" s="234">
        <f>O89/100</f>
        <v>0.6159</v>
      </c>
      <c r="M89" s="212">
        <v>44.71</v>
      </c>
      <c r="N89" s="212">
        <v>51.67</v>
      </c>
      <c r="O89" s="214">
        <v>61.59</v>
      </c>
    </row>
    <row r="90" spans="1:15" ht="15">
      <c r="A90" s="41"/>
      <c r="B90" s="241" t="s">
        <v>462</v>
      </c>
      <c r="C90" s="227">
        <v>466356</v>
      </c>
      <c r="D90" s="230">
        <f t="shared" ref="D90:D107" si="15">M90/100</f>
        <v>0.1772</v>
      </c>
      <c r="E90" s="228">
        <v>12</v>
      </c>
      <c r="F90" s="230">
        <f t="shared" ref="F90:F104" si="16">N90/100</f>
        <v>0.2</v>
      </c>
      <c r="G90" s="228">
        <v>1</v>
      </c>
      <c r="H90" s="248">
        <v>1</v>
      </c>
      <c r="I90" s="248">
        <v>14</v>
      </c>
      <c r="J90" s="234">
        <f t="shared" ref="J90:J107" si="17">O90/100</f>
        <v>0.1014</v>
      </c>
      <c r="M90" s="212">
        <v>17.72</v>
      </c>
      <c r="N90" s="212">
        <v>20</v>
      </c>
      <c r="O90" s="214">
        <v>10.14</v>
      </c>
    </row>
    <row r="91" spans="1:15" ht="15">
      <c r="A91" s="41"/>
      <c r="B91" s="241" t="s">
        <v>464</v>
      </c>
      <c r="C91" s="227">
        <v>186000</v>
      </c>
      <c r="D91" s="230">
        <f t="shared" si="15"/>
        <v>7.0699999999999999E-2</v>
      </c>
      <c r="E91" s="228">
        <v>5</v>
      </c>
      <c r="F91" s="230">
        <f t="shared" si="16"/>
        <v>8.3400000000000002E-2</v>
      </c>
      <c r="G91" s="228">
        <v>0</v>
      </c>
      <c r="H91" s="248">
        <v>0</v>
      </c>
      <c r="I91" s="248">
        <v>5</v>
      </c>
      <c r="J91" s="234">
        <f t="shared" si="17"/>
        <v>3.6200000000000003E-2</v>
      </c>
      <c r="M91" s="212">
        <v>7.07</v>
      </c>
      <c r="N91" s="212">
        <v>8.34</v>
      </c>
      <c r="O91" s="214">
        <v>3.62</v>
      </c>
    </row>
    <row r="92" spans="1:15" ht="15">
      <c r="A92" s="41"/>
      <c r="B92" s="241" t="s">
        <v>465</v>
      </c>
      <c r="C92" s="227">
        <v>176214</v>
      </c>
      <c r="D92" s="230">
        <f t="shared" si="15"/>
        <v>6.7000000000000004E-2</v>
      </c>
      <c r="E92" s="228">
        <v>4</v>
      </c>
      <c r="F92" s="230">
        <f t="shared" si="16"/>
        <v>6.6699999999999995E-2</v>
      </c>
      <c r="G92" s="228">
        <v>0</v>
      </c>
      <c r="H92" s="248">
        <v>2</v>
      </c>
      <c r="I92" s="248">
        <v>6</v>
      </c>
      <c r="J92" s="234">
        <f t="shared" si="17"/>
        <v>4.3499999999999997E-2</v>
      </c>
      <c r="M92" s="212">
        <v>6.7</v>
      </c>
      <c r="N92" s="212">
        <v>6.67</v>
      </c>
      <c r="O92" s="214">
        <v>4.3499999999999996</v>
      </c>
    </row>
    <row r="93" spans="1:15" ht="15">
      <c r="A93" s="41"/>
      <c r="B93" s="241" t="s">
        <v>467</v>
      </c>
      <c r="C93" s="227">
        <v>145419</v>
      </c>
      <c r="D93" s="230">
        <f t="shared" si="15"/>
        <v>5.5300000000000002E-2</v>
      </c>
      <c r="E93" s="228">
        <v>3</v>
      </c>
      <c r="F93" s="230">
        <f t="shared" si="16"/>
        <v>0.05</v>
      </c>
      <c r="G93" s="228">
        <v>0</v>
      </c>
      <c r="H93" s="248">
        <v>8</v>
      </c>
      <c r="I93" s="248">
        <v>11</v>
      </c>
      <c r="J93" s="234">
        <f t="shared" si="17"/>
        <v>7.9699999999999993E-2</v>
      </c>
      <c r="M93" s="212">
        <v>5.53</v>
      </c>
      <c r="N93" s="212">
        <v>5</v>
      </c>
      <c r="O93" s="214">
        <v>7.97</v>
      </c>
    </row>
    <row r="94" spans="1:15" ht="15">
      <c r="A94" s="41"/>
      <c r="B94" s="241" t="s">
        <v>468</v>
      </c>
      <c r="C94" s="227">
        <v>111869</v>
      </c>
      <c r="D94" s="230">
        <f t="shared" si="15"/>
        <v>4.2500000000000003E-2</v>
      </c>
      <c r="E94" s="228">
        <v>3</v>
      </c>
      <c r="F94" s="230">
        <f t="shared" si="16"/>
        <v>0.05</v>
      </c>
      <c r="G94" s="228">
        <v>0</v>
      </c>
      <c r="H94" s="248">
        <v>0</v>
      </c>
      <c r="I94" s="248">
        <v>3</v>
      </c>
      <c r="J94" s="234">
        <f t="shared" si="17"/>
        <v>2.1700000000000001E-2</v>
      </c>
      <c r="M94" s="212">
        <v>4.25</v>
      </c>
      <c r="N94" s="212">
        <v>5</v>
      </c>
      <c r="O94" s="214">
        <v>2.17</v>
      </c>
    </row>
    <row r="95" spans="1:15" ht="15">
      <c r="A95" s="41"/>
      <c r="B95" s="241" t="s">
        <v>623</v>
      </c>
      <c r="C95" s="227">
        <v>83623</v>
      </c>
      <c r="D95" s="230">
        <f t="shared" si="15"/>
        <v>3.1800000000000002E-2</v>
      </c>
      <c r="E95" s="249" t="s">
        <v>621</v>
      </c>
      <c r="F95" s="250" t="s">
        <v>864</v>
      </c>
      <c r="G95" s="228"/>
      <c r="H95" s="248"/>
      <c r="I95" s="248"/>
      <c r="J95" s="234"/>
      <c r="M95" s="212">
        <v>3.18</v>
      </c>
      <c r="N95" s="215" t="s">
        <v>622</v>
      </c>
      <c r="O95" s="214"/>
    </row>
    <row r="96" spans="1:15" ht="15">
      <c r="A96" s="41"/>
      <c r="B96" s="241" t="s">
        <v>815</v>
      </c>
      <c r="C96" s="227"/>
      <c r="D96" s="230"/>
      <c r="E96" s="228">
        <v>1</v>
      </c>
      <c r="F96" s="230">
        <f t="shared" si="16"/>
        <v>1.67E-2</v>
      </c>
      <c r="G96" s="228">
        <v>3</v>
      </c>
      <c r="H96" s="248">
        <v>0</v>
      </c>
      <c r="I96" s="248">
        <v>4</v>
      </c>
      <c r="J96" s="234">
        <f t="shared" si="17"/>
        <v>2.8999999999999998E-2</v>
      </c>
      <c r="M96" s="212"/>
      <c r="N96" s="212">
        <v>1.67</v>
      </c>
      <c r="O96" s="214">
        <v>2.9</v>
      </c>
    </row>
    <row r="97" spans="1:15" ht="15">
      <c r="A97" s="41"/>
      <c r="B97" s="241" t="s">
        <v>816</v>
      </c>
      <c r="C97" s="227"/>
      <c r="D97" s="230"/>
      <c r="E97" s="228">
        <v>1</v>
      </c>
      <c r="F97" s="230">
        <f t="shared" si="16"/>
        <v>1.67E-2</v>
      </c>
      <c r="G97" s="228">
        <v>0</v>
      </c>
      <c r="H97" s="248">
        <v>0</v>
      </c>
      <c r="I97" s="248">
        <v>1</v>
      </c>
      <c r="J97" s="234">
        <f t="shared" si="17"/>
        <v>7.1999999999999998E-3</v>
      </c>
      <c r="M97" s="212"/>
      <c r="N97" s="212">
        <v>1.67</v>
      </c>
      <c r="O97" s="214">
        <v>0.72</v>
      </c>
    </row>
    <row r="98" spans="1:15" ht="15">
      <c r="A98" s="41"/>
      <c r="B98" s="241" t="s">
        <v>817</v>
      </c>
      <c r="C98" s="227"/>
      <c r="D98" s="230"/>
      <c r="E98" s="228">
        <v>0</v>
      </c>
      <c r="F98" s="230">
        <f t="shared" si="16"/>
        <v>0</v>
      </c>
      <c r="G98" s="228">
        <v>1</v>
      </c>
      <c r="H98" s="248">
        <v>0</v>
      </c>
      <c r="I98" s="248">
        <v>1</v>
      </c>
      <c r="J98" s="234">
        <f t="shared" si="17"/>
        <v>7.1999999999999998E-3</v>
      </c>
      <c r="M98" s="212"/>
      <c r="N98" s="212">
        <v>0</v>
      </c>
      <c r="O98" s="214">
        <v>0.72</v>
      </c>
    </row>
    <row r="99" spans="1:15" ht="15">
      <c r="A99" s="41"/>
      <c r="B99" s="241" t="s">
        <v>451</v>
      </c>
      <c r="C99" s="227">
        <v>72303</v>
      </c>
      <c r="D99" s="230">
        <f t="shared" si="15"/>
        <v>2.75E-2</v>
      </c>
      <c r="E99" s="228">
        <v>0</v>
      </c>
      <c r="F99" s="230">
        <f t="shared" si="16"/>
        <v>0</v>
      </c>
      <c r="G99" s="228">
        <v>0</v>
      </c>
      <c r="H99" s="248">
        <v>0</v>
      </c>
      <c r="I99" s="248">
        <v>0</v>
      </c>
      <c r="J99" s="234">
        <f t="shared" si="17"/>
        <v>0</v>
      </c>
      <c r="M99" s="212">
        <v>2.75</v>
      </c>
      <c r="N99" s="212">
        <v>0</v>
      </c>
      <c r="O99" s="214">
        <v>0</v>
      </c>
    </row>
    <row r="100" spans="1:15" ht="15">
      <c r="A100" s="41"/>
      <c r="B100" s="241" t="s">
        <v>472</v>
      </c>
      <c r="C100" s="227">
        <v>70715</v>
      </c>
      <c r="D100" s="230">
        <f t="shared" si="15"/>
        <v>2.69E-2</v>
      </c>
      <c r="E100" s="228">
        <v>0</v>
      </c>
      <c r="F100" s="230">
        <f t="shared" si="16"/>
        <v>0</v>
      </c>
      <c r="G100" s="228">
        <v>0</v>
      </c>
      <c r="H100" s="248">
        <v>0</v>
      </c>
      <c r="I100" s="248">
        <v>0</v>
      </c>
      <c r="J100" s="234">
        <f t="shared" si="17"/>
        <v>0</v>
      </c>
      <c r="M100" s="212">
        <v>2.69</v>
      </c>
      <c r="N100" s="212">
        <v>0</v>
      </c>
      <c r="O100" s="214">
        <v>0</v>
      </c>
    </row>
    <row r="101" spans="1:15" ht="15">
      <c r="A101" s="41"/>
      <c r="B101" s="241" t="s">
        <v>470</v>
      </c>
      <c r="C101" s="227">
        <v>32475</v>
      </c>
      <c r="D101" s="230">
        <f t="shared" si="15"/>
        <v>1.23E-2</v>
      </c>
      <c r="E101" s="228">
        <v>0</v>
      </c>
      <c r="F101" s="230">
        <f t="shared" si="16"/>
        <v>0</v>
      </c>
      <c r="G101" s="228">
        <v>0</v>
      </c>
      <c r="H101" s="248">
        <v>0</v>
      </c>
      <c r="I101" s="248">
        <v>0</v>
      </c>
      <c r="J101" s="234">
        <f t="shared" si="17"/>
        <v>0</v>
      </c>
      <c r="M101" s="212">
        <v>1.23</v>
      </c>
      <c r="N101" s="212">
        <v>0</v>
      </c>
      <c r="O101" s="214">
        <v>0</v>
      </c>
    </row>
    <row r="102" spans="1:15" ht="15">
      <c r="A102" s="41"/>
      <c r="B102" s="241" t="s">
        <v>471</v>
      </c>
      <c r="C102" s="227">
        <v>31575</v>
      </c>
      <c r="D102" s="230">
        <f t="shared" si="15"/>
        <v>1.2E-2</v>
      </c>
      <c r="E102" s="228">
        <v>0</v>
      </c>
      <c r="F102" s="230">
        <f t="shared" si="16"/>
        <v>0</v>
      </c>
      <c r="G102" s="228">
        <v>0</v>
      </c>
      <c r="H102" s="248">
        <v>0</v>
      </c>
      <c r="I102" s="248">
        <v>0</v>
      </c>
      <c r="J102" s="234">
        <f t="shared" si="17"/>
        <v>0</v>
      </c>
      <c r="M102" s="212">
        <v>1.2</v>
      </c>
      <c r="N102" s="212">
        <v>0</v>
      </c>
      <c r="O102" s="214">
        <v>0</v>
      </c>
    </row>
    <row r="103" spans="1:15" ht="15">
      <c r="A103" s="41"/>
      <c r="B103" s="241" t="s">
        <v>469</v>
      </c>
      <c r="C103" s="227">
        <v>28620</v>
      </c>
      <c r="D103" s="230">
        <f t="shared" si="15"/>
        <v>1.09E-2</v>
      </c>
      <c r="E103" s="228">
        <v>0</v>
      </c>
      <c r="F103" s="230">
        <f t="shared" si="16"/>
        <v>0</v>
      </c>
      <c r="G103" s="228">
        <v>0</v>
      </c>
      <c r="H103" s="248">
        <v>3</v>
      </c>
      <c r="I103" s="248">
        <v>3</v>
      </c>
      <c r="J103" s="234">
        <f t="shared" si="17"/>
        <v>2.1700000000000001E-2</v>
      </c>
      <c r="M103" s="212">
        <v>1.0900000000000001</v>
      </c>
      <c r="N103" s="212">
        <v>0</v>
      </c>
      <c r="O103" s="214">
        <v>2.17</v>
      </c>
    </row>
    <row r="104" spans="1:15" ht="15">
      <c r="A104" s="41"/>
      <c r="B104" s="244" t="s">
        <v>453</v>
      </c>
      <c r="C104" s="227">
        <v>49929</v>
      </c>
      <c r="D104" s="230">
        <f t="shared" si="15"/>
        <v>1.9E-2</v>
      </c>
      <c r="E104" s="228">
        <v>0</v>
      </c>
      <c r="F104" s="230">
        <f t="shared" si="16"/>
        <v>0</v>
      </c>
      <c r="G104" s="228">
        <v>0</v>
      </c>
      <c r="H104" s="248">
        <v>0</v>
      </c>
      <c r="I104" s="248">
        <v>0</v>
      </c>
      <c r="J104" s="234">
        <f t="shared" si="17"/>
        <v>0</v>
      </c>
      <c r="M104" s="212">
        <v>1.9</v>
      </c>
      <c r="N104" s="212">
        <v>0</v>
      </c>
      <c r="O104" s="214">
        <v>0</v>
      </c>
    </row>
    <row r="105" spans="1:15" ht="15">
      <c r="A105" s="41"/>
      <c r="B105" s="244" t="s">
        <v>452</v>
      </c>
      <c r="C105" s="227"/>
      <c r="D105" s="230"/>
      <c r="E105" s="228"/>
      <c r="F105" s="230"/>
      <c r="G105" s="228">
        <v>1</v>
      </c>
      <c r="H105" s="248">
        <v>0</v>
      </c>
      <c r="I105" s="248">
        <v>1</v>
      </c>
      <c r="J105" s="234">
        <f t="shared" si="17"/>
        <v>7.1999999999999998E-3</v>
      </c>
      <c r="M105" s="212"/>
      <c r="N105" s="212"/>
      <c r="O105" s="214">
        <v>0.72</v>
      </c>
    </row>
    <row r="106" spans="1:15" ht="15">
      <c r="A106" s="41"/>
      <c r="B106" s="244" t="s">
        <v>624</v>
      </c>
      <c r="C106" s="227"/>
      <c r="D106" s="230"/>
      <c r="E106" s="228"/>
      <c r="F106" s="230"/>
      <c r="G106" s="228">
        <v>0</v>
      </c>
      <c r="H106" s="248">
        <v>4</v>
      </c>
      <c r="I106" s="248">
        <v>4</v>
      </c>
      <c r="J106" s="234">
        <f t="shared" si="17"/>
        <v>2.8999999999999998E-2</v>
      </c>
      <c r="M106" s="212"/>
      <c r="N106" s="212"/>
      <c r="O106" s="214">
        <v>2.9</v>
      </c>
    </row>
    <row r="107" spans="1:15" ht="15">
      <c r="A107" s="41"/>
      <c r="B107" s="244" t="s">
        <v>454</v>
      </c>
      <c r="C107" s="227">
        <f>SUM(C89:C106)</f>
        <v>2631535</v>
      </c>
      <c r="D107" s="230">
        <f t="shared" si="15"/>
        <v>1.0002000000000002</v>
      </c>
      <c r="E107" s="228">
        <f>SUM(E89:E106)</f>
        <v>60</v>
      </c>
      <c r="F107" s="230">
        <f t="shared" ref="F107:I107" si="18">SUM(F89:F106)</f>
        <v>1.0002000000000002</v>
      </c>
      <c r="G107" s="228">
        <f t="shared" si="18"/>
        <v>60</v>
      </c>
      <c r="H107" s="248">
        <f t="shared" si="18"/>
        <v>18</v>
      </c>
      <c r="I107" s="248">
        <f t="shared" si="18"/>
        <v>138</v>
      </c>
      <c r="J107" s="234">
        <f t="shared" si="17"/>
        <v>0.99970000000000014</v>
      </c>
      <c r="M107" s="212">
        <f>SUM(M89:M106)</f>
        <v>100.02000000000002</v>
      </c>
      <c r="N107" s="212">
        <f t="shared" ref="N107:O107" si="19">SUM(N89:N106)</f>
        <v>100.02000000000001</v>
      </c>
      <c r="O107" s="214">
        <f t="shared" si="19"/>
        <v>99.970000000000013</v>
      </c>
    </row>
    <row r="108" spans="1:15">
      <c r="A108" s="41"/>
      <c r="B108" s="41"/>
      <c r="C108" s="208"/>
      <c r="D108" s="41"/>
      <c r="E108" s="41"/>
      <c r="F108" s="41"/>
    </row>
    <row r="109" spans="1:15">
      <c r="A109" s="41"/>
      <c r="B109" s="41"/>
      <c r="C109" s="208"/>
      <c r="D109" s="41"/>
      <c r="E109" s="41"/>
      <c r="F109" s="41"/>
    </row>
    <row r="110" spans="1:15">
      <c r="A110" s="482" t="s">
        <v>777</v>
      </c>
      <c r="B110" s="483"/>
      <c r="C110" s="192"/>
      <c r="D110" s="41"/>
      <c r="E110" s="40"/>
      <c r="F110" s="41"/>
      <c r="H110" s="167"/>
      <c r="I110" s="167"/>
    </row>
    <row r="111" spans="1:15" ht="15">
      <c r="A111" s="44"/>
      <c r="B111" s="211" t="s">
        <v>70</v>
      </c>
      <c r="C111" s="211"/>
      <c r="D111" s="41"/>
      <c r="E111" s="40"/>
      <c r="F111" s="41"/>
      <c r="H111" s="167"/>
      <c r="I111" s="167"/>
    </row>
    <row r="112" spans="1:15" ht="15">
      <c r="A112" s="41"/>
      <c r="B112" s="226" t="s">
        <v>438</v>
      </c>
      <c r="C112" s="227">
        <v>3634233</v>
      </c>
      <c r="D112" s="68"/>
      <c r="E112" s="199"/>
      <c r="F112" s="41"/>
      <c r="H112" s="46"/>
      <c r="I112" s="46"/>
    </row>
    <row r="113" spans="1:15" ht="15">
      <c r="A113" s="41"/>
      <c r="B113" s="226" t="s">
        <v>69</v>
      </c>
      <c r="C113" s="227"/>
      <c r="D113" s="68"/>
      <c r="E113" s="199"/>
      <c r="F113" s="41"/>
      <c r="H113" s="46"/>
      <c r="I113" s="46"/>
    </row>
    <row r="114" spans="1:15" ht="15">
      <c r="A114" s="41"/>
      <c r="B114" s="226" t="s">
        <v>439</v>
      </c>
      <c r="C114" s="227">
        <v>2500040</v>
      </c>
      <c r="D114" s="41"/>
      <c r="E114" s="199"/>
      <c r="F114" s="41"/>
      <c r="H114" s="46"/>
      <c r="I114" s="46"/>
    </row>
    <row r="115" spans="1:15" ht="15">
      <c r="A115" s="41"/>
      <c r="B115" s="226" t="s">
        <v>440</v>
      </c>
      <c r="C115" s="227">
        <v>68.790000000000006</v>
      </c>
      <c r="D115" s="41"/>
      <c r="E115" s="168"/>
      <c r="F115" s="41"/>
      <c r="H115" s="169"/>
      <c r="I115" s="169"/>
    </row>
    <row r="116" spans="1:15" ht="15">
      <c r="A116" s="41"/>
      <c r="B116" s="226" t="s">
        <v>600</v>
      </c>
      <c r="C116" s="227">
        <v>2417374</v>
      </c>
      <c r="D116" s="41"/>
      <c r="E116" s="168"/>
      <c r="F116" s="41"/>
      <c r="H116" s="169"/>
      <c r="I116" s="169"/>
    </row>
    <row r="117" spans="1:15" ht="15">
      <c r="A117" s="41"/>
      <c r="B117" s="226" t="s">
        <v>68</v>
      </c>
      <c r="C117" s="227">
        <v>96.69</v>
      </c>
      <c r="D117" s="41"/>
      <c r="E117" s="199"/>
      <c r="F117" s="41"/>
      <c r="H117" s="46"/>
      <c r="I117" s="46"/>
    </row>
    <row r="118" spans="1:15">
      <c r="A118" s="41"/>
      <c r="B118" s="41"/>
      <c r="C118" s="208"/>
      <c r="D118" s="41"/>
      <c r="E118" s="41"/>
      <c r="F118" s="41"/>
    </row>
    <row r="119" spans="1:15" s="266" customFormat="1" ht="30">
      <c r="A119" s="259"/>
      <c r="B119" s="267" t="s">
        <v>434</v>
      </c>
      <c r="C119" s="268" t="s">
        <v>458</v>
      </c>
      <c r="D119" s="267" t="s">
        <v>459</v>
      </c>
      <c r="E119" s="267" t="s">
        <v>460</v>
      </c>
      <c r="F119" s="267" t="s">
        <v>461</v>
      </c>
      <c r="G119" s="260" t="s">
        <v>456</v>
      </c>
      <c r="H119" s="261" t="s">
        <v>473</v>
      </c>
      <c r="I119" s="262" t="s">
        <v>466</v>
      </c>
      <c r="J119" s="263" t="s">
        <v>457</v>
      </c>
      <c r="K119" s="271" t="s">
        <v>463</v>
      </c>
      <c r="M119" s="269" t="s">
        <v>459</v>
      </c>
      <c r="N119" s="269" t="s">
        <v>461</v>
      </c>
      <c r="O119" s="273" t="s">
        <v>463</v>
      </c>
    </row>
    <row r="120" spans="1:15" ht="15">
      <c r="A120" s="41"/>
      <c r="B120" s="241" t="s">
        <v>448</v>
      </c>
      <c r="C120" s="227">
        <v>1093403</v>
      </c>
      <c r="D120" s="230">
        <f>M120/100</f>
        <v>0.45229999999999998</v>
      </c>
      <c r="E120" s="228">
        <v>42</v>
      </c>
      <c r="F120" s="230">
        <f>N120/100</f>
        <v>0.52500000000000002</v>
      </c>
      <c r="G120" s="228">
        <v>21</v>
      </c>
      <c r="H120" s="248">
        <v>12</v>
      </c>
      <c r="I120" s="248">
        <v>0</v>
      </c>
      <c r="J120" s="248">
        <v>75</v>
      </c>
      <c r="K120" s="234">
        <f>O120/100</f>
        <v>0.59060000000000001</v>
      </c>
      <c r="M120" s="212">
        <v>45.23</v>
      </c>
      <c r="N120" s="212">
        <v>52.5</v>
      </c>
      <c r="O120" s="216">
        <v>59.06</v>
      </c>
    </row>
    <row r="121" spans="1:15" ht="30">
      <c r="A121" s="41"/>
      <c r="B121" s="241" t="s">
        <v>474</v>
      </c>
      <c r="C121" s="227">
        <v>441390</v>
      </c>
      <c r="D121" s="230">
        <f t="shared" ref="D121:D138" si="20">M121/100</f>
        <v>0.18260000000000001</v>
      </c>
      <c r="E121" s="249" t="s">
        <v>620</v>
      </c>
      <c r="F121" s="251" t="s">
        <v>865</v>
      </c>
      <c r="G121" s="228"/>
      <c r="H121" s="248"/>
      <c r="I121" s="248"/>
      <c r="J121" s="248"/>
      <c r="K121" s="234"/>
      <c r="M121" s="212">
        <v>18.260000000000002</v>
      </c>
      <c r="N121" s="215" t="s">
        <v>619</v>
      </c>
      <c r="O121" s="216"/>
    </row>
    <row r="122" spans="1:15" ht="15">
      <c r="A122" s="41"/>
      <c r="B122" s="244" t="s">
        <v>477</v>
      </c>
      <c r="C122" s="227"/>
      <c r="D122" s="230"/>
      <c r="E122" s="228">
        <v>10</v>
      </c>
      <c r="F122" s="230">
        <f t="shared" ref="F122:F138" si="21">N122/100</f>
        <v>0.125</v>
      </c>
      <c r="G122" s="228">
        <v>0</v>
      </c>
      <c r="H122" s="248">
        <v>0</v>
      </c>
      <c r="I122" s="248">
        <v>0</v>
      </c>
      <c r="J122" s="248">
        <v>10</v>
      </c>
      <c r="K122" s="234">
        <f t="shared" ref="K122:K138" si="22">O122/100</f>
        <v>7.8700000000000006E-2</v>
      </c>
      <c r="M122" s="212"/>
      <c r="N122" s="212">
        <v>12.5</v>
      </c>
      <c r="O122" s="216">
        <v>7.87</v>
      </c>
    </row>
    <row r="123" spans="1:15" ht="15">
      <c r="A123" s="41"/>
      <c r="B123" s="244" t="s">
        <v>778</v>
      </c>
      <c r="C123" s="227"/>
      <c r="D123" s="230"/>
      <c r="E123" s="228">
        <v>2</v>
      </c>
      <c r="F123" s="230">
        <f t="shared" si="21"/>
        <v>2.5000000000000001E-2</v>
      </c>
      <c r="G123" s="228">
        <v>2</v>
      </c>
      <c r="H123" s="248">
        <v>0</v>
      </c>
      <c r="I123" s="248">
        <v>0</v>
      </c>
      <c r="J123" s="248">
        <v>4</v>
      </c>
      <c r="K123" s="234">
        <f t="shared" si="22"/>
        <v>3.15E-2</v>
      </c>
      <c r="M123" s="212"/>
      <c r="N123" s="212">
        <v>2.5</v>
      </c>
      <c r="O123" s="216">
        <v>3.15</v>
      </c>
    </row>
    <row r="124" spans="1:15" ht="15">
      <c r="A124" s="41"/>
      <c r="B124" s="244" t="s">
        <v>478</v>
      </c>
      <c r="C124" s="227"/>
      <c r="D124" s="230"/>
      <c r="E124" s="228">
        <v>2</v>
      </c>
      <c r="F124" s="230">
        <f t="shared" si="21"/>
        <v>2.5000000000000001E-2</v>
      </c>
      <c r="G124" s="228">
        <v>0</v>
      </c>
      <c r="H124" s="248">
        <v>0</v>
      </c>
      <c r="I124" s="248">
        <v>0</v>
      </c>
      <c r="J124" s="248">
        <v>2</v>
      </c>
      <c r="K124" s="234">
        <f t="shared" si="22"/>
        <v>1.5700000000000002E-2</v>
      </c>
      <c r="M124" s="212"/>
      <c r="N124" s="212">
        <v>2.5</v>
      </c>
      <c r="O124" s="216">
        <v>1.57</v>
      </c>
    </row>
    <row r="125" spans="1:15" ht="15">
      <c r="A125" s="41"/>
      <c r="B125" s="244" t="s">
        <v>479</v>
      </c>
      <c r="C125" s="227"/>
      <c r="D125" s="230"/>
      <c r="E125" s="228">
        <v>1</v>
      </c>
      <c r="F125" s="230">
        <f t="shared" si="21"/>
        <v>1.2500000000000001E-2</v>
      </c>
      <c r="G125" s="228">
        <v>0</v>
      </c>
      <c r="H125" s="248">
        <v>0</v>
      </c>
      <c r="I125" s="248">
        <v>0</v>
      </c>
      <c r="J125" s="248">
        <v>1</v>
      </c>
      <c r="K125" s="234">
        <f t="shared" si="22"/>
        <v>7.9000000000000008E-3</v>
      </c>
      <c r="M125" s="212"/>
      <c r="N125" s="212">
        <v>1.25</v>
      </c>
      <c r="O125" s="216">
        <v>0.79</v>
      </c>
    </row>
    <row r="126" spans="1:15" ht="15">
      <c r="A126" s="41"/>
      <c r="B126" s="244" t="s">
        <v>480</v>
      </c>
      <c r="C126" s="227"/>
      <c r="D126" s="230"/>
      <c r="E126" s="228">
        <v>1</v>
      </c>
      <c r="F126" s="230">
        <f t="shared" si="21"/>
        <v>1.2500000000000001E-2</v>
      </c>
      <c r="G126" s="228">
        <v>0</v>
      </c>
      <c r="H126" s="248">
        <v>0</v>
      </c>
      <c r="I126" s="248">
        <v>0</v>
      </c>
      <c r="J126" s="248">
        <v>1</v>
      </c>
      <c r="K126" s="234">
        <f t="shared" si="22"/>
        <v>7.9000000000000008E-3</v>
      </c>
      <c r="M126" s="212"/>
      <c r="N126" s="212">
        <v>1.25</v>
      </c>
      <c r="O126" s="216">
        <v>0.79</v>
      </c>
    </row>
    <row r="127" spans="1:15" ht="15">
      <c r="A127" s="41"/>
      <c r="B127" s="241" t="s">
        <v>462</v>
      </c>
      <c r="C127" s="227">
        <v>279245</v>
      </c>
      <c r="D127" s="230">
        <f t="shared" si="20"/>
        <v>0.11550000000000001</v>
      </c>
      <c r="E127" s="228">
        <v>10</v>
      </c>
      <c r="F127" s="230">
        <f t="shared" si="21"/>
        <v>0.125</v>
      </c>
      <c r="G127" s="228">
        <v>2</v>
      </c>
      <c r="H127" s="248">
        <v>0</v>
      </c>
      <c r="I127" s="248">
        <v>0</v>
      </c>
      <c r="J127" s="248">
        <v>12</v>
      </c>
      <c r="K127" s="234">
        <f t="shared" si="22"/>
        <v>9.4499999999999987E-2</v>
      </c>
      <c r="M127" s="212">
        <v>11.55</v>
      </c>
      <c r="N127" s="212">
        <v>12.5</v>
      </c>
      <c r="O127" s="216">
        <v>9.4499999999999993</v>
      </c>
    </row>
    <row r="128" spans="1:15" ht="15">
      <c r="A128" s="41"/>
      <c r="B128" s="241" t="s">
        <v>467</v>
      </c>
      <c r="C128" s="227">
        <v>215839</v>
      </c>
      <c r="D128" s="230">
        <f t="shared" si="20"/>
        <v>8.929999999999999E-2</v>
      </c>
      <c r="E128" s="228">
        <v>8</v>
      </c>
      <c r="F128" s="230">
        <f t="shared" si="21"/>
        <v>0.1</v>
      </c>
      <c r="G128" s="228">
        <v>2</v>
      </c>
      <c r="H128" s="248">
        <v>0</v>
      </c>
      <c r="I128" s="248">
        <v>0</v>
      </c>
      <c r="J128" s="248">
        <v>10</v>
      </c>
      <c r="K128" s="234">
        <f t="shared" si="22"/>
        <v>7.8700000000000006E-2</v>
      </c>
      <c r="M128" s="212">
        <v>8.93</v>
      </c>
      <c r="N128" s="212">
        <v>10</v>
      </c>
      <c r="O128" s="216">
        <v>7.87</v>
      </c>
    </row>
    <row r="129" spans="1:15" ht="15">
      <c r="A129" s="41"/>
      <c r="B129" s="241" t="s">
        <v>464</v>
      </c>
      <c r="C129" s="227">
        <v>121095</v>
      </c>
      <c r="D129" s="230">
        <f t="shared" si="20"/>
        <v>5.0099999999999999E-2</v>
      </c>
      <c r="E129" s="228">
        <v>4</v>
      </c>
      <c r="F129" s="230">
        <f t="shared" si="21"/>
        <v>0.05</v>
      </c>
      <c r="G129" s="228">
        <v>0</v>
      </c>
      <c r="H129" s="248">
        <v>0</v>
      </c>
      <c r="I129" s="248">
        <v>0</v>
      </c>
      <c r="J129" s="248">
        <v>4</v>
      </c>
      <c r="K129" s="234">
        <f t="shared" si="22"/>
        <v>3.15E-2</v>
      </c>
      <c r="M129" s="212">
        <v>5.01</v>
      </c>
      <c r="N129" s="212">
        <v>5</v>
      </c>
      <c r="O129" s="216">
        <v>3.15</v>
      </c>
    </row>
    <row r="130" spans="1:15" ht="15">
      <c r="A130" s="41"/>
      <c r="B130" s="241" t="s">
        <v>470</v>
      </c>
      <c r="C130" s="227">
        <v>78282</v>
      </c>
      <c r="D130" s="230">
        <f t="shared" si="20"/>
        <v>3.2400000000000005E-2</v>
      </c>
      <c r="E130" s="228">
        <v>0</v>
      </c>
      <c r="F130" s="230">
        <f t="shared" si="21"/>
        <v>0</v>
      </c>
      <c r="G130" s="228">
        <v>0</v>
      </c>
      <c r="H130" s="248">
        <v>0</v>
      </c>
      <c r="I130" s="248">
        <v>0</v>
      </c>
      <c r="J130" s="248">
        <v>0</v>
      </c>
      <c r="K130" s="234">
        <f t="shared" si="22"/>
        <v>0</v>
      </c>
      <c r="M130" s="212">
        <v>3.24</v>
      </c>
      <c r="N130" s="212">
        <v>0</v>
      </c>
      <c r="O130" s="216">
        <v>0</v>
      </c>
    </row>
    <row r="131" spans="1:15" ht="15">
      <c r="A131" s="41"/>
      <c r="B131" s="241" t="s">
        <v>475</v>
      </c>
      <c r="C131" s="227">
        <v>72612</v>
      </c>
      <c r="D131" s="230">
        <f t="shared" si="20"/>
        <v>0.03</v>
      </c>
      <c r="E131" s="228">
        <v>0</v>
      </c>
      <c r="F131" s="230">
        <f t="shared" si="21"/>
        <v>0</v>
      </c>
      <c r="G131" s="228">
        <v>1</v>
      </c>
      <c r="H131" s="248">
        <v>0</v>
      </c>
      <c r="I131" s="248">
        <v>0</v>
      </c>
      <c r="J131" s="248">
        <v>1</v>
      </c>
      <c r="K131" s="234">
        <f t="shared" si="22"/>
        <v>7.9000000000000008E-3</v>
      </c>
      <c r="M131" s="212">
        <v>3</v>
      </c>
      <c r="N131" s="212">
        <v>0</v>
      </c>
      <c r="O131" s="216">
        <v>0.79</v>
      </c>
    </row>
    <row r="132" spans="1:15" ht="15">
      <c r="A132" s="41"/>
      <c r="B132" s="241" t="s">
        <v>476</v>
      </c>
      <c r="C132" s="227">
        <v>40348</v>
      </c>
      <c r="D132" s="230">
        <f t="shared" si="20"/>
        <v>1.67E-2</v>
      </c>
      <c r="E132" s="228">
        <v>0</v>
      </c>
      <c r="F132" s="230">
        <f t="shared" si="21"/>
        <v>0</v>
      </c>
      <c r="G132" s="228">
        <v>0</v>
      </c>
      <c r="H132" s="248">
        <v>0</v>
      </c>
      <c r="I132" s="248">
        <v>1</v>
      </c>
      <c r="J132" s="248">
        <v>1</v>
      </c>
      <c r="K132" s="234">
        <f t="shared" si="22"/>
        <v>7.9000000000000008E-3</v>
      </c>
      <c r="M132" s="212">
        <v>1.67</v>
      </c>
      <c r="N132" s="212">
        <v>0</v>
      </c>
      <c r="O132" s="216">
        <v>0.79</v>
      </c>
    </row>
    <row r="133" spans="1:15" ht="15">
      <c r="A133" s="41"/>
      <c r="B133" s="241" t="s">
        <v>618</v>
      </c>
      <c r="C133" s="227">
        <v>31530</v>
      </c>
      <c r="D133" s="230">
        <f t="shared" si="20"/>
        <v>1.3000000000000001E-2</v>
      </c>
      <c r="E133" s="228">
        <v>0</v>
      </c>
      <c r="F133" s="230">
        <f t="shared" si="21"/>
        <v>0</v>
      </c>
      <c r="G133" s="228">
        <v>0</v>
      </c>
      <c r="H133" s="248">
        <v>0</v>
      </c>
      <c r="I133" s="248">
        <v>0</v>
      </c>
      <c r="J133" s="248">
        <v>0</v>
      </c>
      <c r="K133" s="234">
        <f t="shared" si="22"/>
        <v>0</v>
      </c>
      <c r="M133" s="212">
        <v>1.3</v>
      </c>
      <c r="N133" s="212">
        <v>0</v>
      </c>
      <c r="O133" s="216">
        <v>0</v>
      </c>
    </row>
    <row r="134" spans="1:15" ht="15">
      <c r="A134" s="41"/>
      <c r="B134" s="241" t="s">
        <v>469</v>
      </c>
      <c r="C134" s="227"/>
      <c r="D134" s="230"/>
      <c r="E134" s="228"/>
      <c r="F134" s="230"/>
      <c r="G134" s="228"/>
      <c r="H134" s="248"/>
      <c r="I134" s="248">
        <v>2</v>
      </c>
      <c r="J134" s="248">
        <v>2</v>
      </c>
      <c r="K134" s="234">
        <f t="shared" si="22"/>
        <v>1.5700000000000002E-2</v>
      </c>
      <c r="M134" s="212"/>
      <c r="N134" s="212"/>
      <c r="O134" s="216">
        <v>1.57</v>
      </c>
    </row>
    <row r="135" spans="1:15" ht="15">
      <c r="A135" s="41"/>
      <c r="B135" s="244" t="s">
        <v>453</v>
      </c>
      <c r="C135" s="227">
        <v>43630</v>
      </c>
      <c r="D135" s="230">
        <f t="shared" si="20"/>
        <v>1.8000000000000002E-2</v>
      </c>
      <c r="E135" s="228">
        <v>0</v>
      </c>
      <c r="F135" s="230">
        <f t="shared" si="21"/>
        <v>0</v>
      </c>
      <c r="G135" s="228">
        <v>0</v>
      </c>
      <c r="H135" s="248">
        <v>0</v>
      </c>
      <c r="I135" s="248"/>
      <c r="J135" s="248"/>
      <c r="K135" s="234"/>
      <c r="M135" s="212">
        <v>1.8</v>
      </c>
      <c r="N135" s="212">
        <v>0</v>
      </c>
      <c r="O135" s="216"/>
    </row>
    <row r="136" spans="1:15" ht="15">
      <c r="A136" s="41"/>
      <c r="B136" s="244" t="s">
        <v>452</v>
      </c>
      <c r="C136" s="227"/>
      <c r="D136" s="230"/>
      <c r="E136" s="228"/>
      <c r="F136" s="230"/>
      <c r="G136" s="228">
        <v>0</v>
      </c>
      <c r="H136" s="248">
        <v>0</v>
      </c>
      <c r="I136" s="248">
        <v>0</v>
      </c>
      <c r="J136" s="248">
        <v>0</v>
      </c>
      <c r="K136" s="234">
        <f t="shared" si="22"/>
        <v>0</v>
      </c>
      <c r="M136" s="212"/>
      <c r="N136" s="212"/>
      <c r="O136" s="216">
        <v>0</v>
      </c>
    </row>
    <row r="137" spans="1:15" ht="15">
      <c r="A137" s="41"/>
      <c r="B137" s="244" t="s">
        <v>624</v>
      </c>
      <c r="C137" s="227"/>
      <c r="D137" s="230"/>
      <c r="E137" s="228"/>
      <c r="F137" s="230"/>
      <c r="G137" s="228">
        <v>0</v>
      </c>
      <c r="H137" s="248">
        <v>0</v>
      </c>
      <c r="I137" s="248">
        <v>4</v>
      </c>
      <c r="J137" s="248">
        <v>4</v>
      </c>
      <c r="K137" s="234">
        <f t="shared" si="22"/>
        <v>3.15E-2</v>
      </c>
      <c r="M137" s="212"/>
      <c r="N137" s="212"/>
      <c r="O137" s="216">
        <v>3.15</v>
      </c>
    </row>
    <row r="138" spans="1:15" ht="15">
      <c r="A138" s="41"/>
      <c r="B138" s="244" t="s">
        <v>454</v>
      </c>
      <c r="C138" s="227">
        <f>SUM(C120:C137)</f>
        <v>2417374</v>
      </c>
      <c r="D138" s="230">
        <f t="shared" si="20"/>
        <v>0.9998999999999999</v>
      </c>
      <c r="E138" s="228">
        <f>SUM(E120:E137)</f>
        <v>80</v>
      </c>
      <c r="F138" s="230">
        <f t="shared" si="21"/>
        <v>1</v>
      </c>
      <c r="G138" s="228">
        <v>28</v>
      </c>
      <c r="H138" s="248">
        <f>SUM(H120:H137)</f>
        <v>12</v>
      </c>
      <c r="I138" s="248">
        <f>SUM(I120:I137)</f>
        <v>7</v>
      </c>
      <c r="J138" s="248">
        <f>SUM(J120:J137)</f>
        <v>127</v>
      </c>
      <c r="K138" s="234">
        <f t="shared" si="22"/>
        <v>1.0000000000000004</v>
      </c>
      <c r="M138" s="212">
        <f>SUM(M120:M137)</f>
        <v>99.99</v>
      </c>
      <c r="N138" s="212">
        <f>SUM(N120:N137)</f>
        <v>100</v>
      </c>
      <c r="O138" s="216">
        <f>SUM(O120:O137)</f>
        <v>100.00000000000004</v>
      </c>
    </row>
    <row r="139" spans="1:15">
      <c r="A139" s="41"/>
      <c r="B139" s="41"/>
      <c r="C139" s="208"/>
      <c r="D139" s="41"/>
      <c r="E139" s="41"/>
      <c r="F139" s="41"/>
    </row>
    <row r="140" spans="1:15">
      <c r="A140" s="41"/>
      <c r="B140" s="41"/>
      <c r="C140" s="208"/>
      <c r="D140" s="41"/>
      <c r="E140" s="41"/>
      <c r="F140" s="41"/>
    </row>
    <row r="141" spans="1:15">
      <c r="A141" s="482" t="s">
        <v>779</v>
      </c>
      <c r="B141" s="483"/>
      <c r="C141" s="192"/>
      <c r="D141" s="41"/>
      <c r="E141" s="40"/>
      <c r="F141" s="41"/>
      <c r="G141" s="167"/>
      <c r="H141" s="167"/>
    </row>
    <row r="142" spans="1:15" ht="15">
      <c r="A142" s="44"/>
      <c r="B142" s="211" t="s">
        <v>70</v>
      </c>
      <c r="C142" s="211"/>
      <c r="D142" s="41"/>
      <c r="E142" s="40"/>
      <c r="F142" s="41"/>
      <c r="G142" s="167"/>
      <c r="H142" s="167"/>
    </row>
    <row r="143" spans="1:15" ht="15">
      <c r="A143" s="41"/>
      <c r="B143" s="226" t="s">
        <v>438</v>
      </c>
      <c r="C143" s="227">
        <v>3686378</v>
      </c>
      <c r="D143" s="68"/>
      <c r="E143" s="199"/>
      <c r="F143" s="41"/>
      <c r="G143" s="46"/>
      <c r="H143" s="46"/>
    </row>
    <row r="144" spans="1:15" ht="15">
      <c r="A144" s="41"/>
      <c r="B144" s="226" t="s">
        <v>69</v>
      </c>
      <c r="C144" s="227"/>
      <c r="D144" s="68"/>
      <c r="E144" s="199"/>
      <c r="F144" s="41"/>
      <c r="G144" s="46"/>
      <c r="H144" s="46"/>
    </row>
    <row r="145" spans="1:15" ht="15">
      <c r="A145" s="41"/>
      <c r="B145" s="226" t="s">
        <v>439</v>
      </c>
      <c r="C145" s="227">
        <v>2821020</v>
      </c>
      <c r="D145" s="41"/>
      <c r="E145" s="199"/>
      <c r="F145" s="41"/>
      <c r="G145" s="46"/>
      <c r="H145" s="46"/>
    </row>
    <row r="146" spans="1:15" ht="15">
      <c r="A146" s="41"/>
      <c r="B146" s="226" t="s">
        <v>440</v>
      </c>
      <c r="C146" s="230">
        <v>0.76529999999999998</v>
      </c>
      <c r="D146" s="41"/>
      <c r="E146" s="168"/>
      <c r="F146" s="41"/>
      <c r="G146" s="169"/>
      <c r="H146" s="169"/>
    </row>
    <row r="147" spans="1:15" ht="15">
      <c r="A147" s="41"/>
      <c r="B147" s="226" t="s">
        <v>600</v>
      </c>
      <c r="C147" s="227">
        <v>2774280</v>
      </c>
      <c r="D147" s="41"/>
      <c r="E147" s="168"/>
      <c r="F147" s="41"/>
      <c r="G147" s="169"/>
      <c r="H147" s="169"/>
    </row>
    <row r="148" spans="1:15" ht="15">
      <c r="A148" s="41"/>
      <c r="B148" s="226" t="s">
        <v>68</v>
      </c>
      <c r="C148" s="230">
        <v>0.98340000000000005</v>
      </c>
      <c r="D148" s="41"/>
      <c r="E148" s="199"/>
      <c r="F148" s="41"/>
      <c r="G148" s="46"/>
      <c r="H148" s="46"/>
    </row>
    <row r="149" spans="1:15">
      <c r="A149" s="41"/>
      <c r="B149" s="41"/>
      <c r="C149" s="208"/>
      <c r="D149" s="41"/>
      <c r="E149" s="41"/>
      <c r="F149" s="41"/>
    </row>
    <row r="150" spans="1:15" s="266" customFormat="1" ht="30">
      <c r="A150" s="259"/>
      <c r="B150" s="267" t="s">
        <v>434</v>
      </c>
      <c r="C150" s="268" t="s">
        <v>458</v>
      </c>
      <c r="D150" s="270" t="s">
        <v>459</v>
      </c>
      <c r="E150" s="267" t="s">
        <v>460</v>
      </c>
      <c r="F150" s="267" t="s">
        <v>461</v>
      </c>
      <c r="G150" s="261" t="s">
        <v>473</v>
      </c>
      <c r="H150" s="262" t="s">
        <v>466</v>
      </c>
      <c r="I150" s="263" t="s">
        <v>457</v>
      </c>
      <c r="J150" s="263" t="s">
        <v>463</v>
      </c>
      <c r="K150" s="265"/>
      <c r="M150" s="272" t="s">
        <v>459</v>
      </c>
      <c r="N150" s="269" t="s">
        <v>461</v>
      </c>
      <c r="O150" s="265" t="s">
        <v>463</v>
      </c>
    </row>
    <row r="151" spans="1:15" ht="15">
      <c r="A151" s="41"/>
      <c r="B151" s="241" t="s">
        <v>116</v>
      </c>
      <c r="C151" s="227">
        <v>1133136</v>
      </c>
      <c r="D151" s="230">
        <f>M151/100</f>
        <v>0.40840000000000004</v>
      </c>
      <c r="E151" s="249" t="s">
        <v>612</v>
      </c>
      <c r="F151" s="250" t="s">
        <v>866</v>
      </c>
      <c r="G151" s="248"/>
      <c r="H151" s="248"/>
      <c r="I151" s="248"/>
      <c r="J151" s="252"/>
      <c r="K151" s="52"/>
      <c r="M151" s="212">
        <v>40.840000000000003</v>
      </c>
      <c r="N151" s="215" t="s">
        <v>613</v>
      </c>
      <c r="O151" s="214"/>
    </row>
    <row r="152" spans="1:15" ht="15">
      <c r="A152" s="41"/>
      <c r="B152" s="244" t="s">
        <v>780</v>
      </c>
      <c r="C152" s="227"/>
      <c r="D152" s="230"/>
      <c r="E152" s="228">
        <v>44</v>
      </c>
      <c r="F152" s="230">
        <f>N152/100</f>
        <v>0.31430000000000002</v>
      </c>
      <c r="G152" s="248">
        <v>0</v>
      </c>
      <c r="H152" s="248">
        <v>0</v>
      </c>
      <c r="I152" s="248">
        <v>44</v>
      </c>
      <c r="J152" s="234">
        <f>O152/100</f>
        <v>0.29139999999999999</v>
      </c>
      <c r="K152" s="52"/>
      <c r="M152" s="212"/>
      <c r="N152" s="212">
        <v>31.43</v>
      </c>
      <c r="O152" s="214">
        <v>29.14</v>
      </c>
    </row>
    <row r="153" spans="1:15" ht="15">
      <c r="A153" s="41"/>
      <c r="B153" s="244" t="s">
        <v>781</v>
      </c>
      <c r="C153" s="227"/>
      <c r="D153" s="230"/>
      <c r="E153" s="228">
        <v>24</v>
      </c>
      <c r="F153" s="230">
        <f t="shared" ref="F153:F173" si="23">N153/100</f>
        <v>0.1714</v>
      </c>
      <c r="G153" s="248">
        <v>0</v>
      </c>
      <c r="H153" s="248">
        <v>0</v>
      </c>
      <c r="I153" s="248">
        <v>24</v>
      </c>
      <c r="J153" s="234">
        <f t="shared" ref="J153:J173" si="24">O153/100</f>
        <v>0.15890000000000001</v>
      </c>
      <c r="K153" s="52"/>
      <c r="M153" s="212"/>
      <c r="N153" s="212">
        <v>17.14</v>
      </c>
      <c r="O153" s="214">
        <v>15.89</v>
      </c>
    </row>
    <row r="154" spans="1:15" ht="15">
      <c r="A154" s="41"/>
      <c r="B154" s="244" t="s">
        <v>782</v>
      </c>
      <c r="C154" s="227"/>
      <c r="D154" s="230"/>
      <c r="E154" s="228">
        <v>2</v>
      </c>
      <c r="F154" s="230">
        <f t="shared" si="23"/>
        <v>1.43E-2</v>
      </c>
      <c r="G154" s="248">
        <v>0</v>
      </c>
      <c r="H154" s="248">
        <v>0</v>
      </c>
      <c r="I154" s="248">
        <v>2</v>
      </c>
      <c r="J154" s="234">
        <f t="shared" si="24"/>
        <v>1.32E-2</v>
      </c>
      <c r="K154" s="52"/>
      <c r="M154" s="212"/>
      <c r="N154" s="212">
        <v>1.43</v>
      </c>
      <c r="O154" s="214">
        <v>1.32</v>
      </c>
    </row>
    <row r="155" spans="1:15" ht="15">
      <c r="A155" s="41"/>
      <c r="B155" s="244" t="s">
        <v>783</v>
      </c>
      <c r="C155" s="227"/>
      <c r="D155" s="230"/>
      <c r="E155" s="228">
        <v>1</v>
      </c>
      <c r="F155" s="230">
        <f t="shared" si="23"/>
        <v>7.0999999999999995E-3</v>
      </c>
      <c r="G155" s="248">
        <v>0</v>
      </c>
      <c r="H155" s="248">
        <v>0</v>
      </c>
      <c r="I155" s="248">
        <v>1</v>
      </c>
      <c r="J155" s="234">
        <f t="shared" si="24"/>
        <v>6.6E-3</v>
      </c>
      <c r="K155" s="52"/>
      <c r="M155" s="212"/>
      <c r="N155" s="212">
        <v>0.71</v>
      </c>
      <c r="O155" s="214">
        <v>0.66</v>
      </c>
    </row>
    <row r="156" spans="1:15" ht="15">
      <c r="A156" s="41"/>
      <c r="B156" s="241" t="s">
        <v>368</v>
      </c>
      <c r="C156" s="227">
        <v>676264</v>
      </c>
      <c r="D156" s="230">
        <f>M156/100</f>
        <v>0.24379999999999999</v>
      </c>
      <c r="E156" s="228">
        <v>40</v>
      </c>
      <c r="F156" s="230">
        <f t="shared" si="23"/>
        <v>0.28570000000000001</v>
      </c>
      <c r="G156" s="248">
        <v>6</v>
      </c>
      <c r="H156" s="248">
        <v>0</v>
      </c>
      <c r="I156" s="248">
        <v>46</v>
      </c>
      <c r="J156" s="234">
        <f t="shared" si="24"/>
        <v>0.30459999999999998</v>
      </c>
      <c r="K156" s="52"/>
      <c r="M156" s="212">
        <v>24.38</v>
      </c>
      <c r="N156" s="212">
        <v>28.57</v>
      </c>
      <c r="O156" s="214">
        <v>30.46</v>
      </c>
    </row>
    <row r="157" spans="1:15" ht="15">
      <c r="A157" s="41"/>
      <c r="B157" s="241" t="s">
        <v>369</v>
      </c>
      <c r="C157" s="227">
        <v>431484</v>
      </c>
      <c r="D157" s="230">
        <f t="shared" ref="D157:D173" si="25">M157/100</f>
        <v>0.1555</v>
      </c>
      <c r="E157" s="249" t="s">
        <v>614</v>
      </c>
      <c r="F157" s="250" t="s">
        <v>867</v>
      </c>
      <c r="G157" s="248"/>
      <c r="H157" s="248"/>
      <c r="I157" s="248"/>
      <c r="J157" s="234"/>
      <c r="K157" s="52"/>
      <c r="M157" s="212">
        <v>15.55</v>
      </c>
      <c r="N157" s="215" t="s">
        <v>615</v>
      </c>
      <c r="O157" s="214"/>
    </row>
    <row r="158" spans="1:15" ht="15">
      <c r="A158" s="41"/>
      <c r="B158" s="244" t="s">
        <v>784</v>
      </c>
      <c r="C158" s="227"/>
      <c r="D158" s="230"/>
      <c r="E158" s="228">
        <v>16</v>
      </c>
      <c r="F158" s="230">
        <f t="shared" si="23"/>
        <v>0.1143</v>
      </c>
      <c r="G158" s="248">
        <v>0</v>
      </c>
      <c r="H158" s="248">
        <v>1</v>
      </c>
      <c r="I158" s="248">
        <v>17</v>
      </c>
      <c r="J158" s="234">
        <f t="shared" si="24"/>
        <v>0.11259999999999999</v>
      </c>
      <c r="K158" s="52"/>
      <c r="M158" s="212"/>
      <c r="N158" s="212">
        <v>11.43</v>
      </c>
      <c r="O158" s="214">
        <v>11.26</v>
      </c>
    </row>
    <row r="159" spans="1:15" ht="15">
      <c r="A159" s="41"/>
      <c r="B159" s="244" t="s">
        <v>778</v>
      </c>
      <c r="C159" s="227"/>
      <c r="D159" s="230"/>
      <c r="E159" s="228">
        <v>4</v>
      </c>
      <c r="F159" s="230">
        <f t="shared" si="23"/>
        <v>2.86E-2</v>
      </c>
      <c r="G159" s="248">
        <v>0</v>
      </c>
      <c r="H159" s="248">
        <v>0</v>
      </c>
      <c r="I159" s="248">
        <v>4</v>
      </c>
      <c r="J159" s="234">
        <f t="shared" si="24"/>
        <v>2.6499999999999999E-2</v>
      </c>
      <c r="K159" s="52"/>
      <c r="M159" s="212"/>
      <c r="N159" s="212">
        <v>2.86</v>
      </c>
      <c r="O159" s="214">
        <v>2.65</v>
      </c>
    </row>
    <row r="160" spans="1:15" ht="15">
      <c r="A160" s="41"/>
      <c r="B160" s="244" t="s">
        <v>785</v>
      </c>
      <c r="C160" s="227"/>
      <c r="D160" s="230"/>
      <c r="E160" s="228">
        <v>2</v>
      </c>
      <c r="F160" s="230">
        <f t="shared" si="23"/>
        <v>1.43E-2</v>
      </c>
      <c r="G160" s="248">
        <v>0</v>
      </c>
      <c r="H160" s="248">
        <v>0</v>
      </c>
      <c r="I160" s="248">
        <v>2</v>
      </c>
      <c r="J160" s="234">
        <f t="shared" si="24"/>
        <v>1.32E-2</v>
      </c>
      <c r="K160" s="52"/>
      <c r="M160" s="212"/>
      <c r="N160" s="212">
        <v>1.43</v>
      </c>
      <c r="O160" s="214">
        <v>1.32</v>
      </c>
    </row>
    <row r="161" spans="1:15" ht="15">
      <c r="A161" s="41"/>
      <c r="B161" s="244" t="s">
        <v>766</v>
      </c>
      <c r="C161" s="227"/>
      <c r="D161" s="230"/>
      <c r="E161" s="228">
        <v>2</v>
      </c>
      <c r="F161" s="230">
        <f t="shared" si="23"/>
        <v>1.43E-2</v>
      </c>
      <c r="G161" s="248">
        <v>0</v>
      </c>
      <c r="H161" s="248">
        <v>0</v>
      </c>
      <c r="I161" s="248">
        <v>2</v>
      </c>
      <c r="J161" s="234">
        <f t="shared" si="24"/>
        <v>1.32E-2</v>
      </c>
      <c r="K161" s="52"/>
      <c r="M161" s="212"/>
      <c r="N161" s="212">
        <v>1.43</v>
      </c>
      <c r="O161" s="214">
        <v>1.32</v>
      </c>
    </row>
    <row r="162" spans="1:15" ht="15">
      <c r="A162" s="41"/>
      <c r="B162" s="241" t="s">
        <v>370</v>
      </c>
      <c r="C162" s="227">
        <v>146496</v>
      </c>
      <c r="D162" s="230">
        <f t="shared" si="25"/>
        <v>5.28E-2</v>
      </c>
      <c r="E162" s="249" t="s">
        <v>616</v>
      </c>
      <c r="F162" s="250" t="s">
        <v>868</v>
      </c>
      <c r="G162" s="248"/>
      <c r="H162" s="248"/>
      <c r="I162" s="248"/>
      <c r="J162" s="234"/>
      <c r="K162" s="52"/>
      <c r="M162" s="212">
        <v>5.28</v>
      </c>
      <c r="N162" s="215" t="s">
        <v>617</v>
      </c>
      <c r="O162" s="214"/>
    </row>
    <row r="163" spans="1:15" ht="15">
      <c r="A163" s="41"/>
      <c r="B163" s="244" t="s">
        <v>786</v>
      </c>
      <c r="C163" s="227"/>
      <c r="D163" s="230"/>
      <c r="E163" s="228">
        <v>4</v>
      </c>
      <c r="F163" s="230">
        <f t="shared" si="23"/>
        <v>2.86E-2</v>
      </c>
      <c r="G163" s="248">
        <v>0</v>
      </c>
      <c r="H163" s="248">
        <v>0</v>
      </c>
      <c r="I163" s="248">
        <v>4</v>
      </c>
      <c r="J163" s="234">
        <f t="shared" si="24"/>
        <v>2.6499999999999999E-2</v>
      </c>
      <c r="K163" s="52"/>
      <c r="M163" s="212"/>
      <c r="N163" s="212">
        <v>2.86</v>
      </c>
      <c r="O163" s="214">
        <v>2.65</v>
      </c>
    </row>
    <row r="164" spans="1:15" ht="15">
      <c r="A164" s="41"/>
      <c r="B164" s="244" t="s">
        <v>787</v>
      </c>
      <c r="C164" s="227"/>
      <c r="D164" s="230"/>
      <c r="E164" s="228">
        <v>1</v>
      </c>
      <c r="F164" s="230">
        <f t="shared" si="23"/>
        <v>7.0999999999999995E-3</v>
      </c>
      <c r="G164" s="248">
        <v>0</v>
      </c>
      <c r="H164" s="248">
        <v>0</v>
      </c>
      <c r="I164" s="248">
        <v>1</v>
      </c>
      <c r="J164" s="234">
        <f t="shared" si="24"/>
        <v>6.6E-3</v>
      </c>
      <c r="K164" s="52"/>
      <c r="M164" s="212"/>
      <c r="N164" s="212">
        <v>0.71</v>
      </c>
      <c r="O164" s="214">
        <v>0.66</v>
      </c>
    </row>
    <row r="165" spans="1:15" s="147" customFormat="1" ht="15">
      <c r="A165" s="41"/>
      <c r="B165" s="241" t="s">
        <v>371</v>
      </c>
      <c r="C165" s="227">
        <v>52717</v>
      </c>
      <c r="D165" s="230">
        <f t="shared" si="25"/>
        <v>1.9E-2</v>
      </c>
      <c r="E165" s="228">
        <v>0</v>
      </c>
      <c r="F165" s="230">
        <f t="shared" si="23"/>
        <v>0</v>
      </c>
      <c r="G165" s="248">
        <v>0</v>
      </c>
      <c r="H165" s="248">
        <v>0</v>
      </c>
      <c r="I165" s="248"/>
      <c r="J165" s="234"/>
      <c r="K165" s="52"/>
      <c r="M165" s="212">
        <v>1.9</v>
      </c>
      <c r="N165" s="212">
        <v>0</v>
      </c>
      <c r="O165" s="214"/>
    </row>
    <row r="166" spans="1:15" s="147" customFormat="1" ht="15">
      <c r="A166" s="41"/>
      <c r="B166" s="241" t="s">
        <v>372</v>
      </c>
      <c r="C166" s="227">
        <v>39867</v>
      </c>
      <c r="D166" s="230">
        <f t="shared" si="25"/>
        <v>1.44E-2</v>
      </c>
      <c r="E166" s="228">
        <v>0</v>
      </c>
      <c r="F166" s="230">
        <f t="shared" si="23"/>
        <v>0</v>
      </c>
      <c r="G166" s="248">
        <v>0</v>
      </c>
      <c r="H166" s="248">
        <v>0</v>
      </c>
      <c r="I166" s="248"/>
      <c r="J166" s="234"/>
      <c r="K166" s="52"/>
      <c r="M166" s="212">
        <v>1.44</v>
      </c>
      <c r="N166" s="212">
        <v>0</v>
      </c>
      <c r="O166" s="214"/>
    </row>
    <row r="167" spans="1:15" s="147" customFormat="1" ht="15">
      <c r="A167" s="41"/>
      <c r="B167" s="241" t="s">
        <v>373</v>
      </c>
      <c r="C167" s="227">
        <v>39348</v>
      </c>
      <c r="D167" s="230">
        <f t="shared" si="25"/>
        <v>1.4199999999999999E-2</v>
      </c>
      <c r="E167" s="228">
        <v>0</v>
      </c>
      <c r="F167" s="230">
        <f t="shared" si="23"/>
        <v>0</v>
      </c>
      <c r="G167" s="248">
        <v>0</v>
      </c>
      <c r="H167" s="248">
        <v>0</v>
      </c>
      <c r="I167" s="248"/>
      <c r="J167" s="234"/>
      <c r="K167" s="52"/>
      <c r="M167" s="212">
        <v>1.42</v>
      </c>
      <c r="N167" s="212">
        <v>0</v>
      </c>
      <c r="O167" s="214"/>
    </row>
    <row r="168" spans="1:15" s="147" customFormat="1" ht="15">
      <c r="A168" s="41"/>
      <c r="B168" s="241" t="s">
        <v>374</v>
      </c>
      <c r="C168" s="227">
        <v>29445</v>
      </c>
      <c r="D168" s="230">
        <f t="shared" si="25"/>
        <v>1.06E-2</v>
      </c>
      <c r="E168" s="228">
        <v>0</v>
      </c>
      <c r="F168" s="230">
        <f t="shared" si="23"/>
        <v>0</v>
      </c>
      <c r="G168" s="248">
        <v>0</v>
      </c>
      <c r="H168" s="248">
        <v>0</v>
      </c>
      <c r="I168" s="248"/>
      <c r="J168" s="234"/>
      <c r="K168" s="52"/>
      <c r="M168" s="212">
        <v>1.06</v>
      </c>
      <c r="N168" s="212">
        <v>0</v>
      </c>
      <c r="O168" s="214"/>
    </row>
    <row r="169" spans="1:15" s="147" customFormat="1" ht="15">
      <c r="A169" s="41"/>
      <c r="B169" s="241" t="s">
        <v>375</v>
      </c>
      <c r="C169" s="227"/>
      <c r="D169" s="230"/>
      <c r="E169" s="228"/>
      <c r="F169" s="230"/>
      <c r="G169" s="248">
        <v>0</v>
      </c>
      <c r="H169" s="248">
        <v>1</v>
      </c>
      <c r="I169" s="248">
        <v>1</v>
      </c>
      <c r="J169" s="234">
        <f t="shared" si="24"/>
        <v>6.6E-3</v>
      </c>
      <c r="K169" s="52"/>
      <c r="M169" s="212"/>
      <c r="N169" s="212"/>
      <c r="O169" s="214">
        <v>0.66</v>
      </c>
    </row>
    <row r="170" spans="1:15" s="147" customFormat="1" ht="15">
      <c r="A170" s="41"/>
      <c r="B170" s="244" t="s">
        <v>453</v>
      </c>
      <c r="C170" s="227">
        <v>207204</v>
      </c>
      <c r="D170" s="230">
        <f t="shared" si="25"/>
        <v>7.4700000000000003E-2</v>
      </c>
      <c r="E170" s="228">
        <v>0</v>
      </c>
      <c r="F170" s="230">
        <f t="shared" si="23"/>
        <v>0</v>
      </c>
      <c r="G170" s="248">
        <v>0</v>
      </c>
      <c r="H170" s="248">
        <v>0</v>
      </c>
      <c r="I170" s="248">
        <v>0</v>
      </c>
      <c r="J170" s="234">
        <f t="shared" si="24"/>
        <v>0</v>
      </c>
      <c r="K170" s="52"/>
      <c r="M170" s="212">
        <v>7.47</v>
      </c>
      <c r="N170" s="212">
        <v>0</v>
      </c>
      <c r="O170" s="214">
        <v>0</v>
      </c>
    </row>
    <row r="171" spans="1:15" ht="15">
      <c r="A171" s="41"/>
      <c r="B171" s="244" t="s">
        <v>452</v>
      </c>
      <c r="C171" s="227">
        <v>18319</v>
      </c>
      <c r="D171" s="230">
        <f t="shared" si="25"/>
        <v>6.6E-3</v>
      </c>
      <c r="E171" s="228">
        <v>0</v>
      </c>
      <c r="F171" s="230">
        <f t="shared" si="23"/>
        <v>0</v>
      </c>
      <c r="G171" s="248">
        <v>0</v>
      </c>
      <c r="H171" s="248">
        <v>0</v>
      </c>
      <c r="I171" s="248">
        <v>0</v>
      </c>
      <c r="J171" s="234">
        <f t="shared" si="24"/>
        <v>0</v>
      </c>
      <c r="K171" s="52"/>
      <c r="M171" s="212">
        <v>0.66</v>
      </c>
      <c r="N171" s="212">
        <v>0</v>
      </c>
      <c r="O171" s="214">
        <v>0</v>
      </c>
    </row>
    <row r="172" spans="1:15" ht="15">
      <c r="A172" s="41"/>
      <c r="B172" s="244" t="s">
        <v>624</v>
      </c>
      <c r="C172" s="227"/>
      <c r="D172" s="230"/>
      <c r="E172" s="228"/>
      <c r="F172" s="230"/>
      <c r="G172" s="248">
        <v>0</v>
      </c>
      <c r="H172" s="248">
        <v>3</v>
      </c>
      <c r="I172" s="248">
        <v>3</v>
      </c>
      <c r="J172" s="234">
        <f t="shared" si="24"/>
        <v>1.9900000000000001E-2</v>
      </c>
      <c r="K172" s="52"/>
      <c r="M172" s="212"/>
      <c r="N172" s="212"/>
      <c r="O172" s="214">
        <v>1.99</v>
      </c>
    </row>
    <row r="173" spans="1:15" ht="15">
      <c r="A173" s="41"/>
      <c r="B173" s="244" t="s">
        <v>454</v>
      </c>
      <c r="C173" s="227">
        <f>SUM(C151:C151:C172)</f>
        <v>2774280</v>
      </c>
      <c r="D173" s="230">
        <f t="shared" si="25"/>
        <v>1</v>
      </c>
      <c r="E173" s="228">
        <f t="shared" ref="E173:I173" si="26">SUM(E151:E172)</f>
        <v>140</v>
      </c>
      <c r="F173" s="230">
        <f t="shared" si="23"/>
        <v>1.0000000000000002</v>
      </c>
      <c r="G173" s="248">
        <f t="shared" si="26"/>
        <v>6</v>
      </c>
      <c r="H173" s="248">
        <f t="shared" si="26"/>
        <v>5</v>
      </c>
      <c r="I173" s="248">
        <f t="shared" si="26"/>
        <v>151</v>
      </c>
      <c r="J173" s="234">
        <f t="shared" si="24"/>
        <v>0.99979999999999991</v>
      </c>
      <c r="K173" s="52"/>
      <c r="M173" s="212">
        <f>SUM(M151:M172)</f>
        <v>100</v>
      </c>
      <c r="N173" s="212">
        <f t="shared" ref="N173:O173" si="27">SUM(N151:N172)</f>
        <v>100.00000000000001</v>
      </c>
      <c r="O173" s="214">
        <f t="shared" si="27"/>
        <v>99.97999999999999</v>
      </c>
    </row>
    <row r="174" spans="1:15">
      <c r="A174" s="41"/>
      <c r="B174" s="41"/>
      <c r="C174" s="208"/>
      <c r="D174" s="41"/>
      <c r="E174" s="41"/>
      <c r="F174" s="41"/>
    </row>
    <row r="175" spans="1:15">
      <c r="A175" s="41"/>
      <c r="B175" s="41"/>
      <c r="C175" s="208"/>
      <c r="D175" s="41"/>
      <c r="E175" s="41"/>
      <c r="F175" s="41"/>
    </row>
    <row r="176" spans="1:15">
      <c r="A176" s="482" t="s">
        <v>788</v>
      </c>
      <c r="B176" s="483"/>
      <c r="C176" s="192"/>
      <c r="D176" s="41"/>
      <c r="E176" s="40"/>
      <c r="F176" s="41"/>
      <c r="G176" s="167"/>
      <c r="H176" s="167"/>
    </row>
    <row r="177" spans="1:15" ht="15">
      <c r="A177" s="44"/>
      <c r="B177" s="211" t="s">
        <v>70</v>
      </c>
      <c r="C177" s="211"/>
      <c r="D177" s="41"/>
      <c r="E177" s="40"/>
      <c r="F177" s="41"/>
      <c r="G177" s="167"/>
      <c r="H177" s="167"/>
    </row>
    <row r="178" spans="1:15" ht="15">
      <c r="A178" s="41"/>
      <c r="B178" s="226" t="s">
        <v>438</v>
      </c>
      <c r="C178" s="227">
        <v>3690936</v>
      </c>
      <c r="D178" s="68"/>
      <c r="E178" s="199"/>
      <c r="F178" s="41"/>
      <c r="G178" s="46"/>
      <c r="H178" s="46"/>
    </row>
    <row r="179" spans="1:15" ht="15">
      <c r="A179" s="41"/>
      <c r="B179" s="226" t="s">
        <v>69</v>
      </c>
      <c r="C179" s="227"/>
      <c r="D179" s="68"/>
      <c r="E179" s="199"/>
      <c r="F179" s="41"/>
      <c r="G179" s="46"/>
      <c r="H179" s="46"/>
    </row>
    <row r="180" spans="1:15" ht="15">
      <c r="A180" s="41"/>
      <c r="B180" s="226" t="s">
        <v>439</v>
      </c>
      <c r="C180" s="227">
        <v>2466481</v>
      </c>
      <c r="D180" s="41"/>
      <c r="E180" s="199"/>
      <c r="F180" s="41"/>
      <c r="G180" s="46"/>
      <c r="H180" s="46"/>
    </row>
    <row r="181" spans="1:15" ht="15">
      <c r="A181" s="41"/>
      <c r="B181" s="226" t="s">
        <v>440</v>
      </c>
      <c r="C181" s="227">
        <v>66.83</v>
      </c>
      <c r="D181" s="41"/>
      <c r="E181" s="199"/>
      <c r="F181" s="41"/>
      <c r="G181" s="46"/>
      <c r="H181" s="46"/>
    </row>
    <row r="182" spans="1:15" ht="15">
      <c r="A182" s="41"/>
      <c r="B182" s="226" t="s">
        <v>600</v>
      </c>
      <c r="C182" s="227">
        <v>2409240</v>
      </c>
      <c r="D182" s="41"/>
      <c r="E182" s="168"/>
      <c r="F182" s="41"/>
      <c r="G182" s="172"/>
      <c r="H182" s="172"/>
    </row>
    <row r="183" spans="1:15" ht="15">
      <c r="A183" s="41"/>
      <c r="B183" s="226" t="s">
        <v>68</v>
      </c>
      <c r="C183" s="227">
        <v>97.68</v>
      </c>
      <c r="D183" s="41"/>
      <c r="E183" s="199"/>
      <c r="F183" s="41"/>
      <c r="G183" s="46"/>
      <c r="H183" s="46"/>
    </row>
    <row r="184" spans="1:15">
      <c r="A184" s="41"/>
      <c r="B184" s="41"/>
      <c r="C184" s="208"/>
      <c r="D184" s="41"/>
      <c r="E184" s="41"/>
      <c r="F184" s="41"/>
    </row>
    <row r="185" spans="1:15" s="266" customFormat="1" ht="30">
      <c r="A185" s="259"/>
      <c r="B185" s="267" t="s">
        <v>434</v>
      </c>
      <c r="C185" s="268" t="s">
        <v>458</v>
      </c>
      <c r="D185" s="267" t="s">
        <v>459</v>
      </c>
      <c r="E185" s="267" t="s">
        <v>460</v>
      </c>
      <c r="F185" s="270" t="s">
        <v>461</v>
      </c>
      <c r="G185" s="261" t="s">
        <v>473</v>
      </c>
      <c r="H185" s="262" t="s">
        <v>466</v>
      </c>
      <c r="I185" s="263" t="s">
        <v>457</v>
      </c>
      <c r="J185" s="271" t="s">
        <v>463</v>
      </c>
      <c r="K185" s="265"/>
      <c r="M185" s="269" t="s">
        <v>459</v>
      </c>
      <c r="N185" s="272" t="s">
        <v>461</v>
      </c>
      <c r="O185" s="273" t="s">
        <v>463</v>
      </c>
    </row>
    <row r="186" spans="1:15" ht="15">
      <c r="A186" s="41"/>
      <c r="B186" s="241" t="s">
        <v>321</v>
      </c>
      <c r="C186" s="227">
        <v>800503</v>
      </c>
      <c r="D186" s="230">
        <f>M186/100</f>
        <v>0.33229999999999998</v>
      </c>
      <c r="E186" s="228">
        <v>62</v>
      </c>
      <c r="F186" s="230">
        <f>N186/100</f>
        <v>0.44290000000000002</v>
      </c>
      <c r="G186" s="248">
        <v>4</v>
      </c>
      <c r="H186" s="248">
        <v>0</v>
      </c>
      <c r="I186" s="248">
        <v>66</v>
      </c>
      <c r="J186" s="234">
        <f>O186/100</f>
        <v>0.43420000000000003</v>
      </c>
      <c r="K186" s="52"/>
      <c r="M186" s="212">
        <v>33.229999999999997</v>
      </c>
      <c r="N186" s="212">
        <v>44.29</v>
      </c>
      <c r="O186" s="216">
        <v>43.42</v>
      </c>
    </row>
    <row r="187" spans="1:15" ht="15">
      <c r="A187" s="41"/>
      <c r="B187" s="241" t="s">
        <v>322</v>
      </c>
      <c r="C187" s="227">
        <v>560593</v>
      </c>
      <c r="D187" s="230">
        <f t="shared" ref="D187:D209" si="28">M187/100</f>
        <v>0.23260000000000003</v>
      </c>
      <c r="E187" s="249" t="s">
        <v>603</v>
      </c>
      <c r="F187" s="251" t="s">
        <v>869</v>
      </c>
      <c r="G187" s="248"/>
      <c r="H187" s="248"/>
      <c r="I187" s="248"/>
      <c r="J187" s="234"/>
      <c r="K187" s="52"/>
      <c r="M187" s="212">
        <v>23.26</v>
      </c>
      <c r="N187" s="215" t="s">
        <v>604</v>
      </c>
      <c r="O187" s="216"/>
    </row>
    <row r="188" spans="1:15" ht="15">
      <c r="A188" s="41"/>
      <c r="B188" s="244" t="s">
        <v>789</v>
      </c>
      <c r="C188" s="227"/>
      <c r="D188" s="230"/>
      <c r="E188" s="228">
        <v>34</v>
      </c>
      <c r="F188" s="230">
        <f t="shared" ref="F188:F207" si="29">N188/100</f>
        <v>0.2429</v>
      </c>
      <c r="G188" s="248">
        <v>0</v>
      </c>
      <c r="H188" s="248">
        <v>0</v>
      </c>
      <c r="I188" s="248">
        <v>34</v>
      </c>
      <c r="J188" s="234">
        <f t="shared" ref="J188:J209" si="30">O188/100</f>
        <v>0.22370000000000001</v>
      </c>
      <c r="K188" s="52"/>
      <c r="M188" s="212"/>
      <c r="N188" s="212">
        <v>24.29</v>
      </c>
      <c r="O188" s="216">
        <v>22.37</v>
      </c>
    </row>
    <row r="189" spans="1:15" ht="15">
      <c r="A189" s="41"/>
      <c r="B189" s="244" t="s">
        <v>778</v>
      </c>
      <c r="C189" s="227"/>
      <c r="D189" s="230"/>
      <c r="E189" s="228">
        <v>4</v>
      </c>
      <c r="F189" s="230">
        <f t="shared" si="29"/>
        <v>2.86E-2</v>
      </c>
      <c r="G189" s="248">
        <v>0</v>
      </c>
      <c r="H189" s="248">
        <v>0</v>
      </c>
      <c r="I189" s="248">
        <v>4</v>
      </c>
      <c r="J189" s="234">
        <f t="shared" si="30"/>
        <v>2.63E-2</v>
      </c>
      <c r="K189" s="52"/>
      <c r="M189" s="212"/>
      <c r="N189" s="212">
        <v>2.86</v>
      </c>
      <c r="O189" s="216">
        <v>2.63</v>
      </c>
    </row>
    <row r="190" spans="1:15" ht="15">
      <c r="A190" s="41"/>
      <c r="B190" s="244" t="s">
        <v>790</v>
      </c>
      <c r="C190" s="227"/>
      <c r="D190" s="230"/>
      <c r="E190" s="228">
        <v>3</v>
      </c>
      <c r="F190" s="230">
        <f t="shared" si="29"/>
        <v>2.1400000000000002E-2</v>
      </c>
      <c r="G190" s="248">
        <v>0</v>
      </c>
      <c r="H190" s="248">
        <v>0</v>
      </c>
      <c r="I190" s="248">
        <v>3</v>
      </c>
      <c r="J190" s="234">
        <f t="shared" si="30"/>
        <v>1.9699999999999999E-2</v>
      </c>
      <c r="K190" s="52"/>
      <c r="M190" s="212"/>
      <c r="N190" s="212">
        <v>2.14</v>
      </c>
      <c r="O190" s="216">
        <v>1.97</v>
      </c>
    </row>
    <row r="191" spans="1:15" ht="15">
      <c r="A191" s="41"/>
      <c r="B191" s="244" t="s">
        <v>785</v>
      </c>
      <c r="C191" s="227"/>
      <c r="D191" s="230"/>
      <c r="E191" s="228">
        <v>2</v>
      </c>
      <c r="F191" s="230">
        <f t="shared" si="29"/>
        <v>1.43E-2</v>
      </c>
      <c r="G191" s="248">
        <v>0</v>
      </c>
      <c r="H191" s="248">
        <v>0</v>
      </c>
      <c r="I191" s="248">
        <v>2</v>
      </c>
      <c r="J191" s="234">
        <f t="shared" si="30"/>
        <v>1.32E-2</v>
      </c>
      <c r="K191" s="52"/>
      <c r="M191" s="212"/>
      <c r="N191" s="212">
        <v>1.43</v>
      </c>
      <c r="O191" s="216">
        <v>1.32</v>
      </c>
    </row>
    <row r="192" spans="1:15" ht="15">
      <c r="A192" s="41"/>
      <c r="B192" s="241" t="s">
        <v>323</v>
      </c>
      <c r="C192" s="227">
        <v>198781</v>
      </c>
      <c r="D192" s="230">
        <f t="shared" si="28"/>
        <v>8.2500000000000004E-2</v>
      </c>
      <c r="E192" s="249" t="s">
        <v>605</v>
      </c>
      <c r="F192" s="251" t="s">
        <v>870</v>
      </c>
      <c r="G192" s="248"/>
      <c r="H192" s="248"/>
      <c r="I192" s="248"/>
      <c r="J192" s="234">
        <f t="shared" si="30"/>
        <v>0</v>
      </c>
      <c r="K192" s="52"/>
      <c r="M192" s="212">
        <v>8.25</v>
      </c>
      <c r="N192" s="215" t="s">
        <v>606</v>
      </c>
      <c r="O192" s="216"/>
    </row>
    <row r="193" spans="1:15" ht="15">
      <c r="A193" s="41"/>
      <c r="B193" s="244" t="s">
        <v>791</v>
      </c>
      <c r="C193" s="227"/>
      <c r="D193" s="230"/>
      <c r="E193" s="228">
        <v>10</v>
      </c>
      <c r="F193" s="230">
        <f t="shared" si="29"/>
        <v>7.1399999999999991E-2</v>
      </c>
      <c r="G193" s="248">
        <v>0</v>
      </c>
      <c r="H193" s="248">
        <v>0</v>
      </c>
      <c r="I193" s="248">
        <v>10</v>
      </c>
      <c r="J193" s="234">
        <f t="shared" si="30"/>
        <v>6.5799999999999997E-2</v>
      </c>
      <c r="K193" s="52"/>
      <c r="M193" s="212"/>
      <c r="N193" s="212">
        <v>7.14</v>
      </c>
      <c r="O193" s="216">
        <v>6.58</v>
      </c>
    </row>
    <row r="194" spans="1:15" ht="15">
      <c r="A194" s="41"/>
      <c r="B194" s="244" t="s">
        <v>792</v>
      </c>
      <c r="C194" s="227"/>
      <c r="D194" s="230"/>
      <c r="E194" s="228">
        <v>1</v>
      </c>
      <c r="F194" s="230">
        <f t="shared" si="29"/>
        <v>7.0999999999999995E-3</v>
      </c>
      <c r="G194" s="248">
        <v>0</v>
      </c>
      <c r="H194" s="248">
        <v>0</v>
      </c>
      <c r="I194" s="248">
        <v>1</v>
      </c>
      <c r="J194" s="234">
        <f t="shared" si="30"/>
        <v>6.6E-3</v>
      </c>
      <c r="K194" s="52"/>
      <c r="M194" s="212"/>
      <c r="N194" s="212">
        <v>0.71</v>
      </c>
      <c r="O194" s="216">
        <v>0.66</v>
      </c>
    </row>
    <row r="195" spans="1:15" ht="15">
      <c r="A195" s="41"/>
      <c r="B195" s="241" t="s">
        <v>324</v>
      </c>
      <c r="C195" s="227">
        <v>174960</v>
      </c>
      <c r="D195" s="230">
        <f t="shared" si="28"/>
        <v>7.2599999999999998E-2</v>
      </c>
      <c r="E195" s="228">
        <v>9</v>
      </c>
      <c r="F195" s="230">
        <f t="shared" si="29"/>
        <v>6.4299999999999996E-2</v>
      </c>
      <c r="G195" s="248">
        <v>0</v>
      </c>
      <c r="H195" s="248">
        <v>1</v>
      </c>
      <c r="I195" s="248">
        <v>10</v>
      </c>
      <c r="J195" s="234">
        <f t="shared" si="30"/>
        <v>6.5799999999999997E-2</v>
      </c>
      <c r="K195" s="52"/>
      <c r="M195" s="212">
        <v>7.26</v>
      </c>
      <c r="N195" s="212">
        <v>6.43</v>
      </c>
      <c r="O195" s="216">
        <v>6.58</v>
      </c>
    </row>
    <row r="196" spans="1:15" ht="15">
      <c r="A196" s="41"/>
      <c r="B196" s="241" t="s">
        <v>325</v>
      </c>
      <c r="C196" s="227">
        <v>155588</v>
      </c>
      <c r="D196" s="230">
        <f t="shared" si="28"/>
        <v>6.4600000000000005E-2</v>
      </c>
      <c r="E196" s="228">
        <v>8</v>
      </c>
      <c r="F196" s="230">
        <f t="shared" si="29"/>
        <v>5.7099999999999998E-2</v>
      </c>
      <c r="G196" s="248">
        <v>0</v>
      </c>
      <c r="H196" s="248">
        <v>0</v>
      </c>
      <c r="I196" s="248">
        <v>8</v>
      </c>
      <c r="J196" s="234">
        <f t="shared" si="30"/>
        <v>5.2600000000000001E-2</v>
      </c>
      <c r="K196" s="52"/>
      <c r="M196" s="212">
        <v>6.46</v>
      </c>
      <c r="N196" s="212">
        <v>5.71</v>
      </c>
      <c r="O196" s="216">
        <v>5.26</v>
      </c>
    </row>
    <row r="197" spans="1:15" ht="15">
      <c r="A197" s="41"/>
      <c r="B197" s="241" t="s">
        <v>326</v>
      </c>
      <c r="C197" s="227">
        <v>99467</v>
      </c>
      <c r="D197" s="230">
        <f t="shared" si="28"/>
        <v>4.1299999999999996E-2</v>
      </c>
      <c r="E197" s="249" t="s">
        <v>607</v>
      </c>
      <c r="F197" s="251" t="s">
        <v>871</v>
      </c>
      <c r="G197" s="248"/>
      <c r="H197" s="248"/>
      <c r="I197" s="248"/>
      <c r="J197" s="234">
        <f t="shared" si="30"/>
        <v>0</v>
      </c>
      <c r="K197" s="52"/>
      <c r="M197" s="212">
        <v>4.13</v>
      </c>
      <c r="N197" s="215" t="s">
        <v>608</v>
      </c>
      <c r="O197" s="216"/>
    </row>
    <row r="198" spans="1:15" ht="15">
      <c r="A198" s="41"/>
      <c r="B198" s="244" t="s">
        <v>793</v>
      </c>
      <c r="C198" s="227"/>
      <c r="D198" s="230"/>
      <c r="E198" s="228">
        <v>2</v>
      </c>
      <c r="F198" s="230">
        <f t="shared" si="29"/>
        <v>1.43E-2</v>
      </c>
      <c r="G198" s="248">
        <v>0</v>
      </c>
      <c r="H198" s="248">
        <v>0</v>
      </c>
      <c r="I198" s="248">
        <v>2</v>
      </c>
      <c r="J198" s="234">
        <f t="shared" si="30"/>
        <v>1.32E-2</v>
      </c>
      <c r="K198" s="52"/>
      <c r="M198" s="212"/>
      <c r="N198" s="212">
        <v>1.43</v>
      </c>
      <c r="O198" s="216">
        <v>1.32</v>
      </c>
    </row>
    <row r="199" spans="1:15" ht="15">
      <c r="A199" s="41"/>
      <c r="B199" s="244" t="s">
        <v>794</v>
      </c>
      <c r="C199" s="227"/>
      <c r="D199" s="230"/>
      <c r="E199" s="228">
        <v>1</v>
      </c>
      <c r="F199" s="230">
        <f t="shared" si="29"/>
        <v>7.0999999999999995E-3</v>
      </c>
      <c r="G199" s="248">
        <v>0</v>
      </c>
      <c r="H199" s="248">
        <v>0</v>
      </c>
      <c r="I199" s="248">
        <v>1</v>
      </c>
      <c r="J199" s="234">
        <f t="shared" si="30"/>
        <v>6.6E-3</v>
      </c>
      <c r="K199" s="52"/>
      <c r="M199" s="212"/>
      <c r="N199" s="212">
        <v>0.71</v>
      </c>
      <c r="O199" s="216">
        <v>0.66</v>
      </c>
    </row>
    <row r="200" spans="1:15" ht="15">
      <c r="A200" s="41"/>
      <c r="B200" s="241" t="s">
        <v>371</v>
      </c>
      <c r="C200" s="227">
        <v>98299</v>
      </c>
      <c r="D200" s="230">
        <f t="shared" si="28"/>
        <v>4.0800000000000003E-2</v>
      </c>
      <c r="E200" s="228">
        <v>3</v>
      </c>
      <c r="F200" s="230">
        <f t="shared" si="29"/>
        <v>2.1400000000000002E-2</v>
      </c>
      <c r="G200" s="248">
        <v>0</v>
      </c>
      <c r="H200" s="248">
        <v>0</v>
      </c>
      <c r="I200" s="248">
        <v>3</v>
      </c>
      <c r="J200" s="234">
        <f t="shared" si="30"/>
        <v>1.9699999999999999E-2</v>
      </c>
      <c r="K200" s="52"/>
      <c r="M200" s="212">
        <v>4.08</v>
      </c>
      <c r="N200" s="212">
        <v>2.14</v>
      </c>
      <c r="O200" s="216">
        <v>1.97</v>
      </c>
    </row>
    <row r="201" spans="1:15" ht="15">
      <c r="A201" s="41"/>
      <c r="B201" s="241" t="s">
        <v>327</v>
      </c>
      <c r="C201" s="227">
        <v>31171</v>
      </c>
      <c r="D201" s="230">
        <f t="shared" si="28"/>
        <v>1.29E-2</v>
      </c>
      <c r="E201" s="228">
        <v>0</v>
      </c>
      <c r="F201" s="230">
        <f t="shared" si="29"/>
        <v>0</v>
      </c>
      <c r="G201" s="248">
        <v>0</v>
      </c>
      <c r="H201" s="248">
        <v>0</v>
      </c>
      <c r="I201" s="248">
        <v>0</v>
      </c>
      <c r="J201" s="234">
        <f t="shared" si="30"/>
        <v>0</v>
      </c>
      <c r="K201" s="52"/>
      <c r="M201" s="212">
        <v>1.29</v>
      </c>
      <c r="N201" s="212">
        <v>0</v>
      </c>
      <c r="O201" s="216">
        <v>0</v>
      </c>
    </row>
    <row r="202" spans="1:15" ht="15">
      <c r="A202" s="41"/>
      <c r="B202" s="241" t="s">
        <v>328</v>
      </c>
      <c r="C202" s="227">
        <v>23787</v>
      </c>
      <c r="D202" s="230">
        <f t="shared" si="28"/>
        <v>9.8999999999999991E-3</v>
      </c>
      <c r="E202" s="249" t="s">
        <v>609</v>
      </c>
      <c r="F202" s="251" t="s">
        <v>872</v>
      </c>
      <c r="G202" s="248"/>
      <c r="H202" s="248"/>
      <c r="I202" s="248"/>
      <c r="J202" s="234">
        <f t="shared" si="30"/>
        <v>0</v>
      </c>
      <c r="K202" s="52"/>
      <c r="M202" s="212">
        <v>0.99</v>
      </c>
      <c r="N202" s="215" t="s">
        <v>610</v>
      </c>
      <c r="O202" s="216"/>
    </row>
    <row r="203" spans="1:15" ht="15">
      <c r="A203" s="41"/>
      <c r="B203" s="244" t="s">
        <v>795</v>
      </c>
      <c r="C203" s="227"/>
      <c r="D203" s="230"/>
      <c r="E203" s="228">
        <v>1</v>
      </c>
      <c r="F203" s="230">
        <f t="shared" si="29"/>
        <v>7.0999999999999995E-3</v>
      </c>
      <c r="G203" s="248">
        <v>0</v>
      </c>
      <c r="H203" s="248">
        <v>0</v>
      </c>
      <c r="I203" s="248">
        <v>1</v>
      </c>
      <c r="J203" s="234">
        <f t="shared" si="30"/>
        <v>6.6E-3</v>
      </c>
      <c r="K203" s="52"/>
      <c r="M203" s="212"/>
      <c r="N203" s="212">
        <v>0.71</v>
      </c>
      <c r="O203" s="216">
        <v>0.66</v>
      </c>
    </row>
    <row r="204" spans="1:15" ht="15">
      <c r="A204" s="41"/>
      <c r="B204" s="241" t="s">
        <v>329</v>
      </c>
      <c r="C204" s="227"/>
      <c r="D204" s="230">
        <f t="shared" si="28"/>
        <v>0</v>
      </c>
      <c r="E204" s="228"/>
      <c r="F204" s="230">
        <f t="shared" si="29"/>
        <v>0</v>
      </c>
      <c r="G204" s="248">
        <v>0</v>
      </c>
      <c r="H204" s="248">
        <v>3</v>
      </c>
      <c r="I204" s="248">
        <v>3</v>
      </c>
      <c r="J204" s="234">
        <f t="shared" si="30"/>
        <v>1.9699999999999999E-2</v>
      </c>
      <c r="K204" s="52"/>
      <c r="M204" s="212"/>
      <c r="N204" s="212"/>
      <c r="O204" s="216">
        <v>1.97</v>
      </c>
    </row>
    <row r="205" spans="1:15" ht="15">
      <c r="A205" s="41"/>
      <c r="B205" s="241" t="s">
        <v>261</v>
      </c>
      <c r="C205" s="227"/>
      <c r="D205" s="230">
        <f t="shared" si="28"/>
        <v>0</v>
      </c>
      <c r="E205" s="228"/>
      <c r="F205" s="230">
        <f t="shared" si="29"/>
        <v>0</v>
      </c>
      <c r="G205" s="248">
        <v>0</v>
      </c>
      <c r="H205" s="248">
        <v>1</v>
      </c>
      <c r="I205" s="248">
        <v>1</v>
      </c>
      <c r="J205" s="234">
        <f t="shared" si="30"/>
        <v>6.6E-3</v>
      </c>
      <c r="K205" s="52"/>
      <c r="M205" s="212"/>
      <c r="N205" s="212"/>
      <c r="O205" s="216">
        <v>0.66</v>
      </c>
    </row>
    <row r="206" spans="1:15" ht="15">
      <c r="A206" s="41"/>
      <c r="B206" s="244" t="s">
        <v>453</v>
      </c>
      <c r="C206" s="227">
        <v>210011</v>
      </c>
      <c r="D206" s="230">
        <f t="shared" si="28"/>
        <v>8.7100000000000011E-2</v>
      </c>
      <c r="E206" s="228">
        <v>0</v>
      </c>
      <c r="F206" s="230">
        <f t="shared" si="29"/>
        <v>0</v>
      </c>
      <c r="G206" s="248">
        <v>0</v>
      </c>
      <c r="H206" s="248">
        <v>0</v>
      </c>
      <c r="I206" s="248">
        <v>0</v>
      </c>
      <c r="J206" s="234">
        <f t="shared" si="30"/>
        <v>0</v>
      </c>
      <c r="K206" s="52"/>
      <c r="M206" s="212">
        <v>8.7100000000000009</v>
      </c>
      <c r="N206" s="212">
        <v>0</v>
      </c>
      <c r="O206" s="216">
        <v>0</v>
      </c>
    </row>
    <row r="207" spans="1:15" ht="15">
      <c r="A207" s="41"/>
      <c r="B207" s="244" t="s">
        <v>452</v>
      </c>
      <c r="C207" s="227">
        <v>56080</v>
      </c>
      <c r="D207" s="230">
        <f t="shared" si="28"/>
        <v>2.3300000000000001E-2</v>
      </c>
      <c r="E207" s="228">
        <v>0</v>
      </c>
      <c r="F207" s="230">
        <f t="shared" si="29"/>
        <v>0</v>
      </c>
      <c r="G207" s="248">
        <v>0</v>
      </c>
      <c r="H207" s="248">
        <v>0</v>
      </c>
      <c r="I207" s="248">
        <v>0</v>
      </c>
      <c r="J207" s="234">
        <f t="shared" si="30"/>
        <v>0</v>
      </c>
      <c r="K207" s="52"/>
      <c r="M207" s="212">
        <v>2.33</v>
      </c>
      <c r="N207" s="212">
        <v>0</v>
      </c>
      <c r="O207" s="216">
        <v>0</v>
      </c>
    </row>
    <row r="208" spans="1:15" ht="15">
      <c r="A208" s="41"/>
      <c r="B208" s="244" t="s">
        <v>624</v>
      </c>
      <c r="C208" s="227"/>
      <c r="D208" s="230"/>
      <c r="E208" s="228"/>
      <c r="F208" s="230"/>
      <c r="G208" s="248">
        <v>0</v>
      </c>
      <c r="H208" s="248">
        <v>3</v>
      </c>
      <c r="I208" s="248">
        <v>3</v>
      </c>
      <c r="J208" s="234">
        <f t="shared" si="30"/>
        <v>1.9699999999999999E-2</v>
      </c>
      <c r="K208" s="52"/>
      <c r="M208" s="212"/>
      <c r="N208" s="212"/>
      <c r="O208" s="216">
        <v>1.97</v>
      </c>
    </row>
    <row r="209" spans="1:15" ht="15">
      <c r="A209" s="41"/>
      <c r="B209" s="244" t="s">
        <v>454</v>
      </c>
      <c r="C209" s="227">
        <f>SUM(C186:C208)</f>
        <v>2409240</v>
      </c>
      <c r="D209" s="230">
        <f t="shared" si="28"/>
        <v>1</v>
      </c>
      <c r="E209" s="228">
        <f t="shared" ref="E209:I209" si="31">SUM(E186:E208)</f>
        <v>140</v>
      </c>
      <c r="F209" s="230">
        <f t="shared" si="31"/>
        <v>0.9998999999999999</v>
      </c>
      <c r="G209" s="248">
        <f t="shared" si="31"/>
        <v>4</v>
      </c>
      <c r="H209" s="248">
        <f t="shared" si="31"/>
        <v>8</v>
      </c>
      <c r="I209" s="248">
        <f t="shared" si="31"/>
        <v>152</v>
      </c>
      <c r="J209" s="234">
        <f t="shared" si="30"/>
        <v>0.99999999999999967</v>
      </c>
      <c r="K209" s="52"/>
      <c r="M209" s="212">
        <v>100</v>
      </c>
      <c r="N209" s="212">
        <f t="shared" ref="N209:O209" si="32">SUM(N186:N208)</f>
        <v>99.989999999999981</v>
      </c>
      <c r="O209" s="216">
        <f t="shared" si="32"/>
        <v>99.999999999999972</v>
      </c>
    </row>
    <row r="211" spans="1:15">
      <c r="A211" s="41"/>
      <c r="B211" s="41"/>
      <c r="C211" s="208"/>
      <c r="D211" s="41"/>
      <c r="E211" s="41"/>
      <c r="F211" s="41"/>
    </row>
    <row r="212" spans="1:15">
      <c r="A212" s="482" t="s">
        <v>796</v>
      </c>
      <c r="B212" s="483"/>
      <c r="C212" s="192"/>
      <c r="D212" s="41"/>
      <c r="E212" s="40"/>
      <c r="F212" s="41"/>
      <c r="G212" s="167"/>
      <c r="H212" s="167"/>
    </row>
    <row r="213" spans="1:15" ht="15">
      <c r="A213" s="44"/>
      <c r="B213" s="211" t="s">
        <v>70</v>
      </c>
      <c r="C213" s="211"/>
      <c r="D213" s="41"/>
      <c r="E213" s="40"/>
      <c r="F213" s="41"/>
      <c r="G213" s="167"/>
      <c r="H213" s="167"/>
    </row>
    <row r="214" spans="1:15" ht="15">
      <c r="A214" s="41"/>
      <c r="B214" s="226" t="s">
        <v>438</v>
      </c>
      <c r="C214" s="227">
        <v>3824731</v>
      </c>
      <c r="D214" s="41"/>
      <c r="E214" s="199"/>
      <c r="F214" s="41"/>
      <c r="G214" s="46"/>
      <c r="H214" s="46"/>
    </row>
    <row r="215" spans="1:15" ht="15">
      <c r="A215" s="41"/>
      <c r="B215" s="226" t="s">
        <v>69</v>
      </c>
      <c r="C215" s="227"/>
      <c r="D215" s="41"/>
      <c r="E215" s="199"/>
      <c r="F215" s="41"/>
      <c r="G215" s="46"/>
      <c r="H215" s="46"/>
    </row>
    <row r="216" spans="1:15" ht="15">
      <c r="A216" s="41"/>
      <c r="B216" s="226" t="s">
        <v>439</v>
      </c>
      <c r="C216" s="227">
        <v>2425269</v>
      </c>
      <c r="D216" s="41"/>
      <c r="E216" s="199"/>
      <c r="F216" s="41"/>
      <c r="G216" s="46"/>
      <c r="H216" s="46"/>
    </row>
    <row r="217" spans="1:15" ht="15">
      <c r="A217" s="41"/>
      <c r="B217" s="226" t="s">
        <v>440</v>
      </c>
      <c r="C217" s="227">
        <v>63.41</v>
      </c>
      <c r="D217" s="41"/>
      <c r="E217" s="168"/>
      <c r="F217" s="41"/>
      <c r="G217" s="169"/>
      <c r="H217" s="169"/>
    </row>
    <row r="218" spans="1:15" ht="15">
      <c r="A218" s="41"/>
      <c r="B218" s="226" t="s">
        <v>600</v>
      </c>
      <c r="C218" s="227">
        <v>2389391</v>
      </c>
      <c r="D218" s="41"/>
      <c r="E218" s="168"/>
      <c r="F218" s="41"/>
      <c r="G218" s="169"/>
      <c r="H218" s="169"/>
    </row>
    <row r="219" spans="1:15" ht="15">
      <c r="A219" s="41"/>
      <c r="B219" s="226" t="s">
        <v>68</v>
      </c>
      <c r="C219" s="227">
        <v>98.52</v>
      </c>
      <c r="D219" s="41"/>
      <c r="E219" s="199"/>
      <c r="F219" s="41"/>
      <c r="G219" s="46"/>
      <c r="H219" s="46"/>
    </row>
    <row r="220" spans="1:15">
      <c r="A220" s="41"/>
      <c r="B220" s="41"/>
      <c r="C220" s="208"/>
      <c r="D220" s="41"/>
      <c r="E220" s="41"/>
      <c r="F220" s="41"/>
    </row>
    <row r="221" spans="1:15" s="266" customFormat="1" ht="30">
      <c r="A221" s="259"/>
      <c r="B221" s="267" t="s">
        <v>434</v>
      </c>
      <c r="C221" s="268" t="s">
        <v>458</v>
      </c>
      <c r="D221" s="267" t="s">
        <v>459</v>
      </c>
      <c r="E221" s="267" t="s">
        <v>460</v>
      </c>
      <c r="F221" s="267" t="s">
        <v>461</v>
      </c>
      <c r="G221" s="261" t="s">
        <v>473</v>
      </c>
      <c r="H221" s="262" t="s">
        <v>466</v>
      </c>
      <c r="I221" s="263" t="s">
        <v>457</v>
      </c>
      <c r="J221" s="263" t="s">
        <v>463</v>
      </c>
      <c r="K221" s="265"/>
      <c r="M221" s="269" t="s">
        <v>459</v>
      </c>
      <c r="N221" s="269" t="s">
        <v>461</v>
      </c>
      <c r="O221" s="265" t="s">
        <v>463</v>
      </c>
    </row>
    <row r="222" spans="1:15" ht="15">
      <c r="A222" s="41"/>
      <c r="B222" s="241" t="s">
        <v>481</v>
      </c>
      <c r="C222" s="227">
        <v>834203</v>
      </c>
      <c r="D222" s="230">
        <f>M222/100</f>
        <v>0.34909999999999997</v>
      </c>
      <c r="E222" s="228">
        <v>61</v>
      </c>
      <c r="F222" s="230">
        <f>N222/100</f>
        <v>0.43569999999999998</v>
      </c>
      <c r="G222" s="248">
        <v>5</v>
      </c>
      <c r="H222" s="248">
        <v>0</v>
      </c>
      <c r="I222" s="248">
        <v>66</v>
      </c>
      <c r="J222" s="234">
        <f>O222/100</f>
        <v>0.43140000000000001</v>
      </c>
      <c r="K222" s="52"/>
      <c r="M222" s="212">
        <v>34.909999999999997</v>
      </c>
      <c r="N222" s="212">
        <v>43.57</v>
      </c>
      <c r="O222" s="214">
        <v>43.14</v>
      </c>
    </row>
    <row r="223" spans="1:15" ht="15">
      <c r="A223" s="41"/>
      <c r="B223" s="241" t="s">
        <v>596</v>
      </c>
      <c r="C223" s="227">
        <v>776656</v>
      </c>
      <c r="D223" s="230">
        <f t="shared" ref="D223:D236" si="33">M223/100</f>
        <v>0.32500000000000001</v>
      </c>
      <c r="E223" s="228">
        <v>56</v>
      </c>
      <c r="F223" s="230">
        <f t="shared" ref="F223:F237" si="34">N223/100</f>
        <v>0.4</v>
      </c>
      <c r="G223" s="248">
        <v>0</v>
      </c>
      <c r="H223" s="248">
        <v>0</v>
      </c>
      <c r="I223" s="248">
        <v>56</v>
      </c>
      <c r="J223" s="234">
        <f t="shared" ref="J223:J236" si="35">O223/100</f>
        <v>0.36599999999999999</v>
      </c>
      <c r="K223" s="52"/>
      <c r="M223" s="212">
        <v>32.5</v>
      </c>
      <c r="N223" s="212">
        <v>40</v>
      </c>
      <c r="O223" s="214">
        <v>36.6</v>
      </c>
    </row>
    <row r="224" spans="1:15" ht="15">
      <c r="A224" s="41"/>
      <c r="B224" s="241" t="s">
        <v>486</v>
      </c>
      <c r="C224" s="227">
        <v>168439</v>
      </c>
      <c r="D224" s="230">
        <f t="shared" si="33"/>
        <v>7.0499999999999993E-2</v>
      </c>
      <c r="E224" s="228">
        <v>7</v>
      </c>
      <c r="F224" s="230">
        <f t="shared" si="34"/>
        <v>0.05</v>
      </c>
      <c r="G224" s="248">
        <v>0</v>
      </c>
      <c r="H224" s="248">
        <v>0</v>
      </c>
      <c r="I224" s="248">
        <v>7</v>
      </c>
      <c r="J224" s="234">
        <f t="shared" si="35"/>
        <v>4.58E-2</v>
      </c>
      <c r="K224" s="52"/>
      <c r="M224" s="212">
        <v>7.05</v>
      </c>
      <c r="N224" s="212">
        <v>5</v>
      </c>
      <c r="O224" s="214">
        <v>4.58</v>
      </c>
    </row>
    <row r="225" spans="1:15" ht="15">
      <c r="A225" s="41"/>
      <c r="B225" s="241" t="s">
        <v>601</v>
      </c>
      <c r="C225" s="227">
        <v>161813</v>
      </c>
      <c r="D225" s="230">
        <f t="shared" si="33"/>
        <v>6.7699999999999996E-2</v>
      </c>
      <c r="E225" s="228"/>
      <c r="F225" s="230"/>
      <c r="G225" s="248"/>
      <c r="H225" s="248"/>
      <c r="I225" s="248"/>
      <c r="J225" s="234">
        <f t="shared" si="35"/>
        <v>0</v>
      </c>
      <c r="K225" s="52"/>
      <c r="M225" s="212">
        <v>6.77</v>
      </c>
      <c r="N225" s="212"/>
      <c r="O225" s="214"/>
    </row>
    <row r="226" spans="1:15" ht="15">
      <c r="A226" s="41"/>
      <c r="B226" s="244" t="s">
        <v>797</v>
      </c>
      <c r="C226" s="227"/>
      <c r="D226" s="230"/>
      <c r="E226" s="228">
        <v>6</v>
      </c>
      <c r="F226" s="230">
        <f t="shared" si="34"/>
        <v>4.2900000000000001E-2</v>
      </c>
      <c r="G226" s="248">
        <v>0</v>
      </c>
      <c r="H226" s="248">
        <v>0</v>
      </c>
      <c r="I226" s="248">
        <v>6</v>
      </c>
      <c r="J226" s="234">
        <f t="shared" si="35"/>
        <v>3.9199999999999999E-2</v>
      </c>
      <c r="K226" s="52"/>
      <c r="M226" s="212"/>
      <c r="N226" s="212">
        <v>4.29</v>
      </c>
      <c r="O226" s="214">
        <v>3.92</v>
      </c>
    </row>
    <row r="227" spans="1:15" ht="15">
      <c r="A227" s="41"/>
      <c r="B227" s="244" t="s">
        <v>798</v>
      </c>
      <c r="C227" s="227"/>
      <c r="D227" s="230"/>
      <c r="E227" s="228">
        <v>2</v>
      </c>
      <c r="F227" s="230">
        <f t="shared" si="34"/>
        <v>1.43E-2</v>
      </c>
      <c r="G227" s="248">
        <v>0</v>
      </c>
      <c r="H227" s="248">
        <v>0</v>
      </c>
      <c r="I227" s="248">
        <v>2</v>
      </c>
      <c r="J227" s="234">
        <f t="shared" si="35"/>
        <v>1.3100000000000001E-2</v>
      </c>
      <c r="K227" s="52"/>
      <c r="M227" s="212"/>
      <c r="N227" s="212">
        <v>1.43</v>
      </c>
      <c r="O227" s="214">
        <v>1.31</v>
      </c>
    </row>
    <row r="228" spans="1:15" ht="15">
      <c r="A228" s="41"/>
      <c r="B228" s="241" t="s">
        <v>602</v>
      </c>
      <c r="C228" s="227">
        <v>101091</v>
      </c>
      <c r="D228" s="230">
        <f t="shared" si="33"/>
        <v>4.2300000000000004E-2</v>
      </c>
      <c r="E228" s="228">
        <v>1</v>
      </c>
      <c r="F228" s="230">
        <f t="shared" si="34"/>
        <v>7.0999999999999995E-3</v>
      </c>
      <c r="G228" s="248"/>
      <c r="H228" s="248"/>
      <c r="I228" s="248">
        <v>1</v>
      </c>
      <c r="J228" s="234">
        <f t="shared" si="35"/>
        <v>6.5000000000000006E-3</v>
      </c>
      <c r="K228" s="52"/>
      <c r="M228" s="212">
        <v>4.2300000000000004</v>
      </c>
      <c r="N228" s="212">
        <v>0.71</v>
      </c>
      <c r="O228" s="214">
        <v>0.65</v>
      </c>
    </row>
    <row r="229" spans="1:15" ht="15">
      <c r="A229" s="41"/>
      <c r="B229" s="241" t="s">
        <v>582</v>
      </c>
      <c r="C229" s="227">
        <v>83006</v>
      </c>
      <c r="D229" s="230">
        <f t="shared" si="33"/>
        <v>3.4700000000000002E-2</v>
      </c>
      <c r="E229" s="228">
        <v>1</v>
      </c>
      <c r="F229" s="230">
        <f t="shared" si="34"/>
        <v>7.0999999999999995E-3</v>
      </c>
      <c r="G229" s="248">
        <v>0</v>
      </c>
      <c r="H229" s="248">
        <v>0</v>
      </c>
      <c r="I229" s="248">
        <v>1</v>
      </c>
      <c r="J229" s="234">
        <f t="shared" si="35"/>
        <v>6.5000000000000006E-3</v>
      </c>
      <c r="K229" s="52"/>
      <c r="M229" s="212">
        <v>3.47</v>
      </c>
      <c r="N229" s="212">
        <v>0.71</v>
      </c>
      <c r="O229" s="214">
        <v>0.65</v>
      </c>
    </row>
    <row r="230" spans="1:15" ht="15">
      <c r="A230" s="41"/>
      <c r="B230" s="241" t="s">
        <v>597</v>
      </c>
      <c r="C230" s="227">
        <v>44552</v>
      </c>
      <c r="D230" s="230">
        <f t="shared" si="33"/>
        <v>1.8600000000000002E-2</v>
      </c>
      <c r="E230" s="228">
        <v>3</v>
      </c>
      <c r="F230" s="230">
        <f t="shared" si="34"/>
        <v>2.1400000000000002E-2</v>
      </c>
      <c r="G230" s="248">
        <v>0</v>
      </c>
      <c r="H230" s="248">
        <v>0</v>
      </c>
      <c r="I230" s="248">
        <v>3</v>
      </c>
      <c r="J230" s="234">
        <f t="shared" si="35"/>
        <v>1.9599999999999999E-2</v>
      </c>
      <c r="K230" s="52"/>
      <c r="M230" s="212">
        <v>1.86</v>
      </c>
      <c r="N230" s="212">
        <v>2.14</v>
      </c>
      <c r="O230" s="214">
        <v>1.96</v>
      </c>
    </row>
    <row r="231" spans="1:15" ht="15">
      <c r="A231" s="41"/>
      <c r="B231" s="241" t="s">
        <v>572</v>
      </c>
      <c r="C231" s="227">
        <v>38267</v>
      </c>
      <c r="D231" s="230">
        <f t="shared" si="33"/>
        <v>1.6E-2</v>
      </c>
      <c r="E231" s="228">
        <v>3</v>
      </c>
      <c r="F231" s="230">
        <f t="shared" si="34"/>
        <v>2.1400000000000002E-2</v>
      </c>
      <c r="G231" s="248">
        <v>0</v>
      </c>
      <c r="H231" s="248">
        <v>0</v>
      </c>
      <c r="I231" s="248">
        <v>3</v>
      </c>
      <c r="J231" s="234">
        <f t="shared" si="35"/>
        <v>1.9599999999999999E-2</v>
      </c>
      <c r="K231" s="52"/>
      <c r="M231" s="212">
        <v>1.6</v>
      </c>
      <c r="N231" s="212">
        <v>2.14</v>
      </c>
      <c r="O231" s="214">
        <v>1.96</v>
      </c>
    </row>
    <row r="232" spans="1:15" ht="15">
      <c r="A232" s="41"/>
      <c r="B232" s="241" t="s">
        <v>598</v>
      </c>
      <c r="C232" s="227">
        <v>9115</v>
      </c>
      <c r="D232" s="230">
        <f t="shared" si="33"/>
        <v>3.8E-3</v>
      </c>
      <c r="E232" s="228">
        <v>0</v>
      </c>
      <c r="F232" s="230">
        <f t="shared" si="34"/>
        <v>0</v>
      </c>
      <c r="G232" s="248">
        <v>0</v>
      </c>
      <c r="H232" s="248">
        <v>3</v>
      </c>
      <c r="I232" s="248">
        <v>3</v>
      </c>
      <c r="J232" s="234">
        <f t="shared" si="35"/>
        <v>1.9599999999999999E-2</v>
      </c>
      <c r="K232" s="52"/>
      <c r="M232" s="212">
        <v>0.38</v>
      </c>
      <c r="N232" s="212">
        <v>0</v>
      </c>
      <c r="O232" s="214">
        <v>1.96</v>
      </c>
    </row>
    <row r="233" spans="1:15" ht="15">
      <c r="A233" s="41"/>
      <c r="B233" s="241" t="s">
        <v>260</v>
      </c>
      <c r="C233" s="227"/>
      <c r="D233" s="230"/>
      <c r="E233" s="228"/>
      <c r="F233" s="230"/>
      <c r="G233" s="248">
        <v>0</v>
      </c>
      <c r="H233" s="248">
        <v>1</v>
      </c>
      <c r="I233" s="248">
        <v>1</v>
      </c>
      <c r="J233" s="234">
        <f t="shared" si="35"/>
        <v>6.5000000000000006E-3</v>
      </c>
      <c r="K233" s="52"/>
      <c r="M233" s="212"/>
      <c r="N233" s="212"/>
      <c r="O233" s="214">
        <v>0.65</v>
      </c>
    </row>
    <row r="234" spans="1:15" ht="15">
      <c r="A234" s="41"/>
      <c r="B234" s="244" t="s">
        <v>453</v>
      </c>
      <c r="C234" s="227">
        <v>151412</v>
      </c>
      <c r="D234" s="230">
        <f t="shared" si="33"/>
        <v>6.3399999999999998E-2</v>
      </c>
      <c r="E234" s="228">
        <v>0</v>
      </c>
      <c r="F234" s="230">
        <f t="shared" si="34"/>
        <v>0</v>
      </c>
      <c r="G234" s="248">
        <v>0</v>
      </c>
      <c r="H234" s="248">
        <v>0</v>
      </c>
      <c r="I234" s="248">
        <v>0</v>
      </c>
      <c r="J234" s="234">
        <f t="shared" si="35"/>
        <v>0</v>
      </c>
      <c r="K234" s="52"/>
      <c r="M234" s="212">
        <v>6.34</v>
      </c>
      <c r="N234" s="212">
        <v>0</v>
      </c>
      <c r="O234" s="214">
        <v>0</v>
      </c>
    </row>
    <row r="235" spans="1:15" ht="15">
      <c r="A235" s="41"/>
      <c r="B235" s="244" t="s">
        <v>452</v>
      </c>
      <c r="C235" s="227">
        <v>20837</v>
      </c>
      <c r="D235" s="230">
        <f t="shared" si="33"/>
        <v>8.6999999999999994E-3</v>
      </c>
      <c r="E235" s="228">
        <v>0</v>
      </c>
      <c r="F235" s="230">
        <f t="shared" si="34"/>
        <v>0</v>
      </c>
      <c r="G235" s="248">
        <v>0</v>
      </c>
      <c r="H235" s="248">
        <v>0</v>
      </c>
      <c r="I235" s="248">
        <v>0</v>
      </c>
      <c r="J235" s="234">
        <f t="shared" si="35"/>
        <v>0</v>
      </c>
      <c r="K235" s="52"/>
      <c r="M235" s="212">
        <v>0.87</v>
      </c>
      <c r="N235" s="212">
        <v>0</v>
      </c>
      <c r="O235" s="214">
        <v>0</v>
      </c>
    </row>
    <row r="236" spans="1:15" ht="15">
      <c r="A236" s="41"/>
      <c r="B236" s="244" t="s">
        <v>624</v>
      </c>
      <c r="C236" s="227">
        <v>0</v>
      </c>
      <c r="D236" s="230">
        <f t="shared" si="33"/>
        <v>0</v>
      </c>
      <c r="E236" s="228">
        <v>0</v>
      </c>
      <c r="F236" s="230">
        <f t="shared" si="34"/>
        <v>0</v>
      </c>
      <c r="G236" s="248">
        <v>0</v>
      </c>
      <c r="H236" s="248">
        <v>4</v>
      </c>
      <c r="I236" s="248">
        <v>4</v>
      </c>
      <c r="J236" s="234">
        <f t="shared" si="35"/>
        <v>2.6099999999999998E-2</v>
      </c>
      <c r="K236" s="52"/>
      <c r="M236" s="212">
        <v>0</v>
      </c>
      <c r="N236" s="212">
        <v>0</v>
      </c>
      <c r="O236" s="214">
        <v>2.61</v>
      </c>
    </row>
    <row r="237" spans="1:15" ht="15">
      <c r="A237" s="41"/>
      <c r="B237" s="244" t="s">
        <v>454</v>
      </c>
      <c r="C237" s="227">
        <f>SUM(C222:C236)</f>
        <v>2389391</v>
      </c>
      <c r="D237" s="230">
        <f>M237/100</f>
        <v>1</v>
      </c>
      <c r="E237" s="228">
        <f>SUM(E222:E236)</f>
        <v>140</v>
      </c>
      <c r="F237" s="230">
        <f t="shared" si="34"/>
        <v>1</v>
      </c>
      <c r="G237" s="248">
        <f>SUM(G222:G236)</f>
        <v>5</v>
      </c>
      <c r="H237" s="248">
        <f>SUM(H222:H236)</f>
        <v>8</v>
      </c>
      <c r="I237" s="248">
        <f>SUM(I222:I236)</f>
        <v>153</v>
      </c>
      <c r="J237" s="234">
        <f>SUM(J222:J236)</f>
        <v>0.99989999999999968</v>
      </c>
      <c r="K237" s="52"/>
      <c r="M237" s="212">
        <v>100</v>
      </c>
      <c r="N237" s="212">
        <v>100</v>
      </c>
      <c r="O237" s="214">
        <f>SUM(O222:O236)</f>
        <v>99.990000000000009</v>
      </c>
    </row>
    <row r="240" spans="1:15">
      <c r="A240" s="479" t="s">
        <v>807</v>
      </c>
      <c r="B240" s="480"/>
      <c r="C240" s="192"/>
      <c r="D240" s="201"/>
      <c r="E240" s="51"/>
      <c r="F240" s="201"/>
      <c r="G240" s="202"/>
      <c r="H240" s="202"/>
      <c r="I240" s="203"/>
      <c r="J240" s="203"/>
    </row>
    <row r="241" spans="1:15" ht="15">
      <c r="A241" s="220"/>
      <c r="B241" s="218" t="s">
        <v>70</v>
      </c>
      <c r="C241" s="218"/>
      <c r="D241" s="201"/>
      <c r="E241" s="51"/>
      <c r="F241" s="201"/>
      <c r="G241" s="202"/>
      <c r="H241" s="202"/>
      <c r="I241" s="203"/>
      <c r="J241" s="203"/>
    </row>
    <row r="242" spans="1:15" ht="15">
      <c r="A242" s="201"/>
      <c r="B242" s="232" t="s">
        <v>438</v>
      </c>
      <c r="C242" s="233">
        <v>3842363</v>
      </c>
      <c r="D242" s="201"/>
      <c r="E242" s="204"/>
      <c r="F242" s="201"/>
      <c r="G242" s="205"/>
      <c r="H242" s="205"/>
      <c r="I242" s="203"/>
      <c r="J242" s="203"/>
    </row>
    <row r="243" spans="1:15" ht="15">
      <c r="A243" s="201"/>
      <c r="B243" s="232" t="s">
        <v>69</v>
      </c>
      <c r="C243" s="233"/>
      <c r="D243" s="201"/>
      <c r="E243" s="204"/>
      <c r="F243" s="201"/>
      <c r="G243" s="205"/>
      <c r="H243" s="205"/>
      <c r="I243" s="203"/>
      <c r="J243" s="203"/>
    </row>
    <row r="244" spans="1:15" ht="15">
      <c r="A244" s="201"/>
      <c r="B244" s="232" t="s">
        <v>439</v>
      </c>
      <c r="C244" s="233">
        <v>2380209</v>
      </c>
      <c r="D244" s="201"/>
      <c r="E244" s="204"/>
      <c r="F244" s="201"/>
      <c r="G244" s="205"/>
      <c r="H244" s="205"/>
      <c r="I244" s="203"/>
      <c r="J244" s="203"/>
    </row>
    <row r="245" spans="1:15" ht="15">
      <c r="A245" s="201"/>
      <c r="B245" s="232" t="s">
        <v>440</v>
      </c>
      <c r="C245" s="234">
        <v>0.61950000000000005</v>
      </c>
      <c r="D245" s="201"/>
      <c r="E245" s="206"/>
      <c r="F245" s="201"/>
      <c r="G245" s="207"/>
      <c r="H245" s="207"/>
      <c r="I245" s="203"/>
      <c r="J245" s="203"/>
    </row>
    <row r="246" spans="1:15" ht="15">
      <c r="A246" s="201"/>
      <c r="B246" s="232" t="s">
        <v>600</v>
      </c>
      <c r="C246" s="233">
        <v>2332604</v>
      </c>
      <c r="D246" s="201"/>
      <c r="E246" s="206"/>
      <c r="F246" s="201"/>
      <c r="G246" s="207"/>
      <c r="H246" s="207"/>
      <c r="I246" s="203"/>
      <c r="J246" s="203"/>
    </row>
    <row r="247" spans="1:15" ht="15">
      <c r="A247" s="201"/>
      <c r="B247" s="232" t="s">
        <v>68</v>
      </c>
      <c r="C247" s="235">
        <v>0.98</v>
      </c>
      <c r="D247" s="201"/>
      <c r="E247" s="204"/>
      <c r="F247" s="201"/>
      <c r="G247" s="205"/>
      <c r="H247" s="205"/>
      <c r="I247" s="203"/>
      <c r="J247" s="203"/>
    </row>
    <row r="248" spans="1:15">
      <c r="A248" s="201"/>
      <c r="B248" s="201"/>
      <c r="C248" s="219"/>
      <c r="D248" s="201"/>
      <c r="E248" s="201"/>
      <c r="F248" s="201"/>
      <c r="G248" s="203"/>
      <c r="H248" s="203"/>
      <c r="I248" s="203"/>
      <c r="J248" s="203"/>
    </row>
    <row r="249" spans="1:15" s="266" customFormat="1" ht="30">
      <c r="A249" s="258"/>
      <c r="B249" s="263" t="s">
        <v>434</v>
      </c>
      <c r="C249" s="264" t="s">
        <v>458</v>
      </c>
      <c r="D249" s="263" t="s">
        <v>459</v>
      </c>
      <c r="E249" s="263" t="s">
        <v>460</v>
      </c>
      <c r="F249" s="263" t="s">
        <v>461</v>
      </c>
      <c r="G249" s="261" t="s">
        <v>473</v>
      </c>
      <c r="H249" s="262" t="s">
        <v>466</v>
      </c>
      <c r="I249" s="263" t="s">
        <v>457</v>
      </c>
      <c r="J249" s="263" t="s">
        <v>463</v>
      </c>
      <c r="K249" s="265"/>
      <c r="M249" s="265" t="s">
        <v>459</v>
      </c>
      <c r="N249" s="265" t="s">
        <v>461</v>
      </c>
      <c r="O249" s="265" t="s">
        <v>463</v>
      </c>
    </row>
    <row r="250" spans="1:15" ht="15">
      <c r="A250" s="201"/>
      <c r="B250" s="253" t="s">
        <v>811</v>
      </c>
      <c r="C250" s="233">
        <v>958318</v>
      </c>
      <c r="D250" s="234">
        <f>M250/100</f>
        <v>0.4108</v>
      </c>
      <c r="E250" s="254" t="s">
        <v>828</v>
      </c>
      <c r="F250" s="255" t="s">
        <v>875</v>
      </c>
      <c r="G250" s="248"/>
      <c r="H250" s="248"/>
      <c r="I250" s="248"/>
      <c r="J250" s="252"/>
      <c r="K250" s="52"/>
      <c r="M250" s="216">
        <v>41.08</v>
      </c>
      <c r="N250" s="221" t="s">
        <v>829</v>
      </c>
      <c r="O250" s="214"/>
    </row>
    <row r="251" spans="1:15" ht="15">
      <c r="A251" s="201"/>
      <c r="B251" s="253" t="s">
        <v>825</v>
      </c>
      <c r="C251" s="233"/>
      <c r="D251" s="234"/>
      <c r="E251" s="256">
        <v>61</v>
      </c>
      <c r="F251" s="234">
        <f>N251/100</f>
        <v>0.43569999999999998</v>
      </c>
      <c r="G251" s="248">
        <v>0</v>
      </c>
      <c r="H251" s="248">
        <v>0</v>
      </c>
      <c r="I251" s="248">
        <v>61</v>
      </c>
      <c r="J251" s="234">
        <f>O251/100</f>
        <v>0.40399999999999997</v>
      </c>
      <c r="K251" s="52"/>
      <c r="M251" s="216"/>
      <c r="N251" s="216">
        <v>43.57</v>
      </c>
      <c r="O251" s="214">
        <v>40.4</v>
      </c>
    </row>
    <row r="252" spans="1:15" ht="15">
      <c r="A252" s="201"/>
      <c r="B252" s="253" t="s">
        <v>826</v>
      </c>
      <c r="C252" s="233"/>
      <c r="D252" s="234"/>
      <c r="E252" s="256">
        <v>13</v>
      </c>
      <c r="F252" s="234">
        <f t="shared" ref="F252:F271" si="36">N252/100</f>
        <v>9.2899999999999996E-2</v>
      </c>
      <c r="G252" s="248">
        <v>0</v>
      </c>
      <c r="H252" s="248">
        <v>1</v>
      </c>
      <c r="I252" s="248">
        <v>14</v>
      </c>
      <c r="J252" s="234">
        <f t="shared" ref="J252:J271" si="37">O252/100</f>
        <v>9.2699999999999991E-2</v>
      </c>
      <c r="K252" s="52"/>
      <c r="M252" s="216"/>
      <c r="N252" s="216">
        <v>9.2899999999999991</v>
      </c>
      <c r="O252" s="214">
        <v>9.27</v>
      </c>
    </row>
    <row r="253" spans="1:15" ht="15">
      <c r="A253" s="201"/>
      <c r="B253" s="253" t="s">
        <v>815</v>
      </c>
      <c r="C253" s="233"/>
      <c r="D253" s="234"/>
      <c r="E253" s="256">
        <v>3</v>
      </c>
      <c r="F253" s="234">
        <f t="shared" si="36"/>
        <v>2.1400000000000002E-2</v>
      </c>
      <c r="G253" s="248">
        <v>0</v>
      </c>
      <c r="H253" s="248">
        <v>0</v>
      </c>
      <c r="I253" s="248">
        <v>3</v>
      </c>
      <c r="J253" s="234">
        <f t="shared" si="37"/>
        <v>1.9900000000000001E-2</v>
      </c>
      <c r="K253" s="52"/>
      <c r="M253" s="216"/>
      <c r="N253" s="216">
        <v>2.14</v>
      </c>
      <c r="O253" s="214">
        <v>1.99</v>
      </c>
    </row>
    <row r="254" spans="1:15" ht="15">
      <c r="A254" s="201"/>
      <c r="B254" s="253" t="s">
        <v>827</v>
      </c>
      <c r="C254" s="233"/>
      <c r="D254" s="234"/>
      <c r="E254" s="256">
        <v>3</v>
      </c>
      <c r="F254" s="234">
        <f t="shared" si="36"/>
        <v>2.1400000000000002E-2</v>
      </c>
      <c r="G254" s="248">
        <v>0</v>
      </c>
      <c r="H254" s="248">
        <v>0</v>
      </c>
      <c r="I254" s="248">
        <v>3</v>
      </c>
      <c r="J254" s="234">
        <f t="shared" si="37"/>
        <v>1.9900000000000001E-2</v>
      </c>
      <c r="K254" s="52"/>
      <c r="M254" s="216"/>
      <c r="N254" s="216">
        <v>2.14</v>
      </c>
      <c r="O254" s="214">
        <v>1.99</v>
      </c>
    </row>
    <row r="255" spans="1:15" ht="15">
      <c r="A255" s="201"/>
      <c r="B255" s="253" t="s">
        <v>822</v>
      </c>
      <c r="C255" s="233">
        <v>548199</v>
      </c>
      <c r="D255" s="234">
        <f t="shared" ref="D255:D271" si="38">M255/100</f>
        <v>0.23499999999999999</v>
      </c>
      <c r="E255" s="254" t="s">
        <v>830</v>
      </c>
      <c r="F255" s="255" t="s">
        <v>873</v>
      </c>
      <c r="G255" s="248"/>
      <c r="H255" s="248"/>
      <c r="I255" s="248"/>
      <c r="J255" s="234">
        <f t="shared" si="37"/>
        <v>0</v>
      </c>
      <c r="K255" s="52"/>
      <c r="M255" s="216">
        <v>23.5</v>
      </c>
      <c r="N255" s="221" t="s">
        <v>831</v>
      </c>
      <c r="O255" s="214"/>
    </row>
    <row r="256" spans="1:15" ht="15">
      <c r="A256" s="201"/>
      <c r="B256" s="253" t="s">
        <v>812</v>
      </c>
      <c r="C256" s="233"/>
      <c r="D256" s="234"/>
      <c r="E256" s="256">
        <v>41</v>
      </c>
      <c r="F256" s="234">
        <f t="shared" si="36"/>
        <v>0.29289999999999999</v>
      </c>
      <c r="G256" s="248">
        <v>3</v>
      </c>
      <c r="H256" s="248">
        <v>0</v>
      </c>
      <c r="I256" s="248">
        <v>44</v>
      </c>
      <c r="J256" s="234">
        <f t="shared" si="37"/>
        <v>0.19870000000000002</v>
      </c>
      <c r="K256" s="52"/>
      <c r="M256" s="216"/>
      <c r="N256" s="216">
        <v>29.29</v>
      </c>
      <c r="O256" s="214">
        <v>19.87</v>
      </c>
    </row>
    <row r="257" spans="1:15" ht="15">
      <c r="A257" s="201"/>
      <c r="B257" s="253" t="s">
        <v>823</v>
      </c>
      <c r="C257" s="233"/>
      <c r="D257" s="234"/>
      <c r="E257" s="256">
        <v>2</v>
      </c>
      <c r="F257" s="234">
        <f t="shared" si="36"/>
        <v>1.43E-2</v>
      </c>
      <c r="G257" s="248">
        <v>0</v>
      </c>
      <c r="H257" s="248">
        <v>0</v>
      </c>
      <c r="I257" s="248">
        <v>2</v>
      </c>
      <c r="J257" s="234">
        <f t="shared" si="37"/>
        <v>8.6099999999999996E-2</v>
      </c>
      <c r="K257" s="52"/>
      <c r="M257" s="216"/>
      <c r="N257" s="216">
        <v>1.43</v>
      </c>
      <c r="O257" s="214">
        <v>8.61</v>
      </c>
    </row>
    <row r="258" spans="1:15" ht="15">
      <c r="A258" s="201"/>
      <c r="B258" s="253" t="s">
        <v>824</v>
      </c>
      <c r="C258" s="233"/>
      <c r="D258" s="234"/>
      <c r="E258" s="256">
        <v>1</v>
      </c>
      <c r="F258" s="234">
        <f t="shared" si="36"/>
        <v>7.0999999999999995E-3</v>
      </c>
      <c r="G258" s="248">
        <v>0</v>
      </c>
      <c r="H258" s="248">
        <v>0</v>
      </c>
      <c r="I258" s="248">
        <v>1</v>
      </c>
      <c r="J258" s="234">
        <f t="shared" si="37"/>
        <v>2.6499999999999999E-2</v>
      </c>
      <c r="K258" s="52"/>
      <c r="M258" s="216"/>
      <c r="N258" s="216">
        <v>0.71</v>
      </c>
      <c r="O258" s="214">
        <v>2.65</v>
      </c>
    </row>
    <row r="259" spans="1:15" ht="30">
      <c r="A259" s="201"/>
      <c r="B259" s="253" t="s">
        <v>813</v>
      </c>
      <c r="C259" s="233">
        <v>97701</v>
      </c>
      <c r="D259" s="234">
        <f t="shared" si="38"/>
        <v>4.1900000000000007E-2</v>
      </c>
      <c r="E259" s="256">
        <v>6</v>
      </c>
      <c r="F259" s="234">
        <f t="shared" si="36"/>
        <v>4.2900000000000001E-2</v>
      </c>
      <c r="G259" s="248">
        <v>0</v>
      </c>
      <c r="H259" s="248">
        <v>0</v>
      </c>
      <c r="I259" s="248">
        <v>6</v>
      </c>
      <c r="J259" s="234">
        <f t="shared" si="37"/>
        <v>3.9699999999999999E-2</v>
      </c>
      <c r="K259" s="52"/>
      <c r="M259" s="216">
        <v>4.1900000000000004</v>
      </c>
      <c r="N259" s="216">
        <v>4.29</v>
      </c>
      <c r="O259" s="214">
        <v>3.97</v>
      </c>
    </row>
    <row r="260" spans="1:15" ht="15">
      <c r="A260" s="201"/>
      <c r="B260" s="253" t="s">
        <v>814</v>
      </c>
      <c r="C260" s="233">
        <v>68995</v>
      </c>
      <c r="D260" s="234">
        <f t="shared" si="38"/>
        <v>2.9600000000000001E-2</v>
      </c>
      <c r="E260" s="256">
        <v>6</v>
      </c>
      <c r="F260" s="234">
        <f t="shared" si="36"/>
        <v>4.2900000000000001E-2</v>
      </c>
      <c r="G260" s="248">
        <v>0</v>
      </c>
      <c r="H260" s="248">
        <v>0</v>
      </c>
      <c r="I260" s="248">
        <v>6</v>
      </c>
      <c r="J260" s="234">
        <f t="shared" si="37"/>
        <v>3.9699999999999999E-2</v>
      </c>
      <c r="K260" s="52"/>
      <c r="M260" s="216">
        <v>2.96</v>
      </c>
      <c r="N260" s="216">
        <v>4.29</v>
      </c>
      <c r="O260" s="214">
        <v>3.97</v>
      </c>
    </row>
    <row r="261" spans="1:15" ht="30">
      <c r="A261" s="201"/>
      <c r="B261" s="253" t="s">
        <v>846</v>
      </c>
      <c r="C261" s="233">
        <v>29088</v>
      </c>
      <c r="D261" s="234">
        <f t="shared" si="38"/>
        <v>1.2500000000000001E-2</v>
      </c>
      <c r="E261" s="256">
        <v>2</v>
      </c>
      <c r="F261" s="234">
        <f t="shared" si="36"/>
        <v>1.43E-2</v>
      </c>
      <c r="G261" s="248">
        <v>0</v>
      </c>
      <c r="H261" s="248">
        <v>0</v>
      </c>
      <c r="I261" s="248">
        <v>2</v>
      </c>
      <c r="J261" s="234">
        <f t="shared" si="37"/>
        <v>1.32E-2</v>
      </c>
      <c r="K261" s="52"/>
      <c r="M261" s="216">
        <v>1.25</v>
      </c>
      <c r="N261" s="216">
        <v>1.43</v>
      </c>
      <c r="O261" s="214">
        <v>1.32</v>
      </c>
    </row>
    <row r="262" spans="1:15" ht="30">
      <c r="A262" s="201"/>
      <c r="B262" s="253" t="s">
        <v>836</v>
      </c>
      <c r="C262" s="233">
        <v>14938</v>
      </c>
      <c r="D262" s="234">
        <f t="shared" si="38"/>
        <v>6.4000000000000003E-3</v>
      </c>
      <c r="E262" s="254" t="s">
        <v>609</v>
      </c>
      <c r="F262" s="255" t="s">
        <v>874</v>
      </c>
      <c r="G262" s="248"/>
      <c r="H262" s="248"/>
      <c r="I262" s="248"/>
      <c r="J262" s="234">
        <f t="shared" si="37"/>
        <v>0</v>
      </c>
      <c r="K262" s="52"/>
      <c r="M262" s="216">
        <v>0.64</v>
      </c>
      <c r="N262" s="221" t="s">
        <v>610</v>
      </c>
      <c r="O262" s="214"/>
    </row>
    <row r="263" spans="1:15" ht="15">
      <c r="A263" s="201"/>
      <c r="B263" s="253" t="s">
        <v>837</v>
      </c>
      <c r="C263" s="233"/>
      <c r="D263" s="234"/>
      <c r="E263" s="256">
        <v>1</v>
      </c>
      <c r="F263" s="234">
        <f t="shared" si="36"/>
        <v>7.0999999999999995E-3</v>
      </c>
      <c r="G263" s="248">
        <v>0</v>
      </c>
      <c r="H263" s="248">
        <v>0</v>
      </c>
      <c r="I263" s="248">
        <v>1</v>
      </c>
      <c r="J263" s="234">
        <f t="shared" si="37"/>
        <v>6.6E-3</v>
      </c>
      <c r="K263" s="52"/>
      <c r="M263" s="216"/>
      <c r="N263" s="216">
        <v>0.71</v>
      </c>
      <c r="O263" s="214">
        <v>0.66</v>
      </c>
    </row>
    <row r="264" spans="1:15" ht="15">
      <c r="A264" s="201"/>
      <c r="B264" s="253" t="s">
        <v>324</v>
      </c>
      <c r="C264" s="233">
        <v>14854</v>
      </c>
      <c r="D264" s="234">
        <f t="shared" si="38"/>
        <v>6.4000000000000003E-3</v>
      </c>
      <c r="E264" s="256">
        <v>1</v>
      </c>
      <c r="F264" s="234">
        <f t="shared" si="36"/>
        <v>7.0999999999999995E-3</v>
      </c>
      <c r="G264" s="248">
        <v>0</v>
      </c>
      <c r="H264" s="248">
        <v>0</v>
      </c>
      <c r="I264" s="248">
        <v>1</v>
      </c>
      <c r="J264" s="234">
        <f t="shared" si="37"/>
        <v>6.6E-3</v>
      </c>
      <c r="K264" s="52"/>
      <c r="M264" s="216">
        <v>0.64</v>
      </c>
      <c r="N264" s="216">
        <v>0.71</v>
      </c>
      <c r="O264" s="214">
        <v>0.66</v>
      </c>
    </row>
    <row r="265" spans="1:15" ht="15">
      <c r="A265" s="201"/>
      <c r="B265" s="253" t="s">
        <v>818</v>
      </c>
      <c r="C265" s="233"/>
      <c r="D265" s="234"/>
      <c r="E265" s="256"/>
      <c r="F265" s="234"/>
      <c r="G265" s="248">
        <v>0</v>
      </c>
      <c r="H265" s="248">
        <v>3</v>
      </c>
      <c r="I265" s="248">
        <v>3</v>
      </c>
      <c r="J265" s="234">
        <f t="shared" si="37"/>
        <v>1.9900000000000001E-2</v>
      </c>
      <c r="K265" s="52"/>
      <c r="M265" s="216"/>
      <c r="N265" s="216"/>
      <c r="O265" s="214">
        <v>1.99</v>
      </c>
    </row>
    <row r="266" spans="1:15" ht="30">
      <c r="A266" s="201"/>
      <c r="B266" s="253" t="s">
        <v>819</v>
      </c>
      <c r="C266" s="233"/>
      <c r="D266" s="234"/>
      <c r="E266" s="256"/>
      <c r="F266" s="234"/>
      <c r="G266" s="248">
        <v>0</v>
      </c>
      <c r="H266" s="248">
        <v>1</v>
      </c>
      <c r="I266" s="248">
        <v>1</v>
      </c>
      <c r="J266" s="234">
        <f t="shared" si="37"/>
        <v>6.6E-3</v>
      </c>
      <c r="K266" s="52"/>
      <c r="M266" s="216"/>
      <c r="N266" s="216"/>
      <c r="O266" s="214">
        <v>0.66</v>
      </c>
    </row>
    <row r="267" spans="1:15" ht="45">
      <c r="A267" s="201"/>
      <c r="B267" s="253" t="s">
        <v>820</v>
      </c>
      <c r="C267" s="233"/>
      <c r="D267" s="234"/>
      <c r="E267" s="256"/>
      <c r="F267" s="234"/>
      <c r="G267" s="248">
        <v>0</v>
      </c>
      <c r="H267" s="248">
        <v>1</v>
      </c>
      <c r="I267" s="248">
        <v>1</v>
      </c>
      <c r="J267" s="234">
        <f t="shared" si="37"/>
        <v>6.6E-3</v>
      </c>
      <c r="K267" s="52"/>
      <c r="M267" s="216"/>
      <c r="N267" s="216"/>
      <c r="O267" s="214">
        <v>0.66</v>
      </c>
    </row>
    <row r="268" spans="1:15" ht="15">
      <c r="A268" s="201"/>
      <c r="B268" s="253" t="s">
        <v>821</v>
      </c>
      <c r="C268" s="233"/>
      <c r="D268" s="234"/>
      <c r="E268" s="256"/>
      <c r="F268" s="234"/>
      <c r="G268" s="248">
        <v>0</v>
      </c>
      <c r="H268" s="248">
        <v>1</v>
      </c>
      <c r="I268" s="248">
        <v>1</v>
      </c>
      <c r="J268" s="234">
        <f t="shared" si="37"/>
        <v>6.6E-3</v>
      </c>
      <c r="K268" s="52"/>
      <c r="M268" s="216"/>
      <c r="N268" s="216"/>
      <c r="O268" s="214">
        <v>0.66</v>
      </c>
    </row>
    <row r="269" spans="1:15" ht="15">
      <c r="A269" s="201"/>
      <c r="B269" s="257" t="s">
        <v>452</v>
      </c>
      <c r="C269" s="233"/>
      <c r="D269" s="234"/>
      <c r="E269" s="256"/>
      <c r="F269" s="234"/>
      <c r="G269" s="248">
        <v>0</v>
      </c>
      <c r="H269" s="248">
        <v>1</v>
      </c>
      <c r="I269" s="248">
        <v>1</v>
      </c>
      <c r="J269" s="234">
        <f t="shared" si="37"/>
        <v>6.6E-3</v>
      </c>
      <c r="K269" s="52"/>
      <c r="M269" s="216"/>
      <c r="N269" s="216"/>
      <c r="O269" s="214">
        <v>0.66</v>
      </c>
    </row>
    <row r="270" spans="1:15" ht="15">
      <c r="A270" s="201"/>
      <c r="B270" s="257" t="s">
        <v>453</v>
      </c>
      <c r="C270" s="233">
        <v>600511</v>
      </c>
      <c r="D270" s="234">
        <f t="shared" si="38"/>
        <v>0.25739999999999996</v>
      </c>
      <c r="E270" s="256">
        <v>0</v>
      </c>
      <c r="F270" s="234">
        <f t="shared" si="36"/>
        <v>0</v>
      </c>
      <c r="G270" s="248">
        <v>0</v>
      </c>
      <c r="H270" s="248">
        <v>0</v>
      </c>
      <c r="I270" s="248">
        <v>0</v>
      </c>
      <c r="J270" s="234">
        <f t="shared" si="37"/>
        <v>0</v>
      </c>
      <c r="K270" s="52"/>
      <c r="M270" s="216">
        <v>25.74</v>
      </c>
      <c r="N270" s="216">
        <v>0</v>
      </c>
      <c r="O270" s="214">
        <v>0</v>
      </c>
    </row>
    <row r="271" spans="1:15" ht="15">
      <c r="A271" s="201"/>
      <c r="B271" s="257" t="s">
        <v>454</v>
      </c>
      <c r="C271" s="233">
        <f>SUM(C250:C270)</f>
        <v>2332604</v>
      </c>
      <c r="D271" s="234">
        <f t="shared" si="38"/>
        <v>1</v>
      </c>
      <c r="E271" s="256">
        <f>SUM(E250:E270)</f>
        <v>140</v>
      </c>
      <c r="F271" s="234">
        <f t="shared" si="36"/>
        <v>1</v>
      </c>
      <c r="G271" s="248">
        <f>SUM(G250:G270)</f>
        <v>3</v>
      </c>
      <c r="H271" s="248">
        <f>SUM(H250:H270)</f>
        <v>8</v>
      </c>
      <c r="I271" s="248">
        <v>151</v>
      </c>
      <c r="J271" s="234">
        <f t="shared" si="37"/>
        <v>1</v>
      </c>
      <c r="K271" s="52"/>
      <c r="M271" s="216">
        <v>100</v>
      </c>
      <c r="N271" s="216">
        <v>100</v>
      </c>
      <c r="O271" s="214">
        <v>100</v>
      </c>
    </row>
    <row r="272" spans="1:15">
      <c r="A272" s="203"/>
      <c r="B272" s="203"/>
      <c r="C272" s="222"/>
      <c r="D272" s="203"/>
      <c r="E272" s="203"/>
      <c r="F272" s="203"/>
      <c r="G272" s="203"/>
      <c r="H272" s="203"/>
      <c r="I272" s="203"/>
      <c r="J272" s="203"/>
    </row>
    <row r="273" spans="1:15">
      <c r="A273" s="203"/>
      <c r="B273" s="203"/>
      <c r="C273" s="222"/>
      <c r="D273" s="203"/>
      <c r="E273" s="203"/>
      <c r="F273" s="203"/>
      <c r="G273" s="203"/>
      <c r="H273" s="203"/>
      <c r="I273" s="203"/>
      <c r="J273" s="203"/>
    </row>
    <row r="274" spans="1:15" s="203" customFormat="1">
      <c r="A274" s="479" t="s">
        <v>989</v>
      </c>
      <c r="B274" s="480"/>
      <c r="D274" s="201"/>
      <c r="E274" s="51"/>
      <c r="F274" s="201"/>
      <c r="G274" s="202"/>
      <c r="H274" s="202"/>
    </row>
    <row r="275" spans="1:15" s="203" customFormat="1" ht="15">
      <c r="A275" s="327"/>
      <c r="B275" s="218" t="s">
        <v>70</v>
      </c>
      <c r="C275" s="218"/>
      <c r="D275" s="201"/>
      <c r="E275" s="51"/>
      <c r="F275" s="201"/>
      <c r="G275" s="202"/>
      <c r="H275" s="202"/>
    </row>
    <row r="276" spans="1:15" s="203" customFormat="1" ht="15">
      <c r="A276" s="201"/>
      <c r="B276" s="232" t="s">
        <v>438</v>
      </c>
      <c r="C276" s="233">
        <v>3563397</v>
      </c>
      <c r="D276" s="201"/>
      <c r="E276" s="204"/>
      <c r="F276" s="201"/>
      <c r="G276" s="205"/>
      <c r="H276" s="205"/>
    </row>
    <row r="277" spans="1:15" s="203" customFormat="1" ht="15">
      <c r="A277" s="201"/>
      <c r="B277" s="232" t="s">
        <v>69</v>
      </c>
      <c r="C277" s="233">
        <v>2237895</v>
      </c>
      <c r="D277" s="201"/>
      <c r="E277" s="204"/>
      <c r="F277" s="201"/>
      <c r="G277" s="205"/>
      <c r="H277" s="205"/>
    </row>
    <row r="278" spans="1:15" s="203" customFormat="1" ht="15">
      <c r="A278" s="201"/>
      <c r="B278" s="232" t="s">
        <v>439</v>
      </c>
      <c r="C278" s="233">
        <v>2236373</v>
      </c>
      <c r="D278" s="201"/>
      <c r="E278" s="204"/>
      <c r="F278" s="201"/>
      <c r="G278" s="205"/>
      <c r="H278" s="205"/>
    </row>
    <row r="279" spans="1:15" s="203" customFormat="1" ht="15">
      <c r="A279" s="201"/>
      <c r="B279" s="232" t="s">
        <v>440</v>
      </c>
      <c r="C279" s="234">
        <v>0.62760000000000005</v>
      </c>
      <c r="D279" s="201"/>
      <c r="E279" s="206"/>
      <c r="F279" s="201"/>
      <c r="G279" s="207"/>
      <c r="H279" s="207"/>
    </row>
    <row r="280" spans="1:15" s="203" customFormat="1" ht="15">
      <c r="A280" s="201"/>
      <c r="B280" s="232" t="s">
        <v>600</v>
      </c>
      <c r="C280" s="233">
        <v>2197398</v>
      </c>
      <c r="D280" s="201"/>
      <c r="E280" s="206"/>
      <c r="F280" s="201"/>
      <c r="G280" s="207"/>
      <c r="H280" s="207"/>
    </row>
    <row r="281" spans="1:15" s="203" customFormat="1" ht="15">
      <c r="A281" s="201"/>
      <c r="B281" s="232" t="s">
        <v>68</v>
      </c>
      <c r="C281" s="235">
        <v>0.98260000000000003</v>
      </c>
      <c r="D281" s="201"/>
      <c r="E281" s="204"/>
      <c r="F281" s="201"/>
      <c r="G281" s="205"/>
      <c r="H281" s="205"/>
    </row>
    <row r="282" spans="1:15" s="203" customFormat="1">
      <c r="A282" s="201"/>
      <c r="B282" s="201"/>
      <c r="C282" s="219"/>
      <c r="D282" s="201"/>
      <c r="E282" s="201"/>
      <c r="F282" s="201"/>
    </row>
    <row r="283" spans="1:15" s="405" customFormat="1" ht="30">
      <c r="A283" s="327"/>
      <c r="B283" s="263" t="s">
        <v>434</v>
      </c>
      <c r="C283" s="264" t="s">
        <v>458</v>
      </c>
      <c r="D283" s="263" t="s">
        <v>459</v>
      </c>
      <c r="E283" s="263" t="s">
        <v>460</v>
      </c>
      <c r="F283" s="263" t="s">
        <v>461</v>
      </c>
      <c r="G283" s="261" t="s">
        <v>473</v>
      </c>
      <c r="H283" s="262" t="s">
        <v>466</v>
      </c>
      <c r="I283" s="263" t="s">
        <v>457</v>
      </c>
      <c r="J283" s="263" t="s">
        <v>463</v>
      </c>
      <c r="K283" s="265"/>
      <c r="M283" s="265" t="s">
        <v>459</v>
      </c>
      <c r="N283" s="265" t="s">
        <v>461</v>
      </c>
      <c r="O283" s="265" t="s">
        <v>463</v>
      </c>
    </row>
    <row r="284" spans="1:15" s="203" customFormat="1" ht="105">
      <c r="A284" s="201"/>
      <c r="B284" s="253" t="s">
        <v>995</v>
      </c>
      <c r="C284" s="233">
        <v>746626</v>
      </c>
      <c r="D284" s="234">
        <v>0.33979999999999999</v>
      </c>
      <c r="E284" s="254" t="s">
        <v>990</v>
      </c>
      <c r="F284" s="255" t="s">
        <v>991</v>
      </c>
      <c r="G284" s="248">
        <v>3</v>
      </c>
      <c r="H284" s="248">
        <v>0</v>
      </c>
      <c r="I284" s="248">
        <v>59</v>
      </c>
      <c r="J284" s="234">
        <f>I284/151</f>
        <v>0.39072847682119205</v>
      </c>
      <c r="K284" s="52"/>
      <c r="M284" s="216">
        <v>41.08</v>
      </c>
      <c r="N284" s="221" t="s">
        <v>829</v>
      </c>
      <c r="O284" s="214"/>
    </row>
    <row r="285" spans="1:15" s="203" customFormat="1" ht="60">
      <c r="A285" s="201"/>
      <c r="B285" s="253" t="s">
        <v>996</v>
      </c>
      <c r="C285" s="233">
        <v>742909</v>
      </c>
      <c r="D285" s="234">
        <v>0.33810000000000001</v>
      </c>
      <c r="E285" s="256">
        <v>56</v>
      </c>
      <c r="F285" s="255" t="s">
        <v>991</v>
      </c>
      <c r="G285" s="248">
        <v>0</v>
      </c>
      <c r="H285" s="248">
        <v>0</v>
      </c>
      <c r="I285" s="248">
        <v>56</v>
      </c>
      <c r="J285" s="234">
        <f>I285/151</f>
        <v>0.37086092715231789</v>
      </c>
      <c r="K285" s="52"/>
      <c r="M285" s="216"/>
      <c r="N285" s="216">
        <v>43.57</v>
      </c>
      <c r="O285" s="214">
        <v>40.4</v>
      </c>
    </row>
    <row r="286" spans="1:15" s="203" customFormat="1" ht="15">
      <c r="A286" s="201"/>
      <c r="B286" s="253" t="s">
        <v>997</v>
      </c>
      <c r="C286" s="233">
        <v>302453</v>
      </c>
      <c r="D286" s="234">
        <v>0.1376</v>
      </c>
      <c r="E286" s="256">
        <v>19</v>
      </c>
      <c r="F286" s="234">
        <v>0.13569999999999999</v>
      </c>
      <c r="G286" s="248">
        <v>0</v>
      </c>
      <c r="H286" s="248">
        <v>0</v>
      </c>
      <c r="I286" s="248">
        <v>19</v>
      </c>
      <c r="J286" s="234">
        <f t="shared" ref="J286:J295" si="39">I286/151</f>
        <v>0.12582781456953643</v>
      </c>
      <c r="K286" s="52"/>
      <c r="M286" s="216"/>
      <c r="N286" s="216">
        <v>9.2899999999999991</v>
      </c>
      <c r="O286" s="214">
        <v>9.27</v>
      </c>
    </row>
    <row r="287" spans="1:15" s="203" customFormat="1" ht="15">
      <c r="A287" s="201"/>
      <c r="B287" s="253" t="s">
        <v>1034</v>
      </c>
      <c r="C287" s="233">
        <v>94877</v>
      </c>
      <c r="D287" s="234">
        <v>4.3200000000000002E-2</v>
      </c>
      <c r="E287" s="256">
        <v>1</v>
      </c>
      <c r="F287" s="234">
        <v>7.1000000000000004E-3</v>
      </c>
      <c r="G287" s="248">
        <v>0</v>
      </c>
      <c r="H287" s="248">
        <v>0</v>
      </c>
      <c r="I287" s="248">
        <v>1</v>
      </c>
      <c r="J287" s="234">
        <f t="shared" si="39"/>
        <v>6.6225165562913907E-3</v>
      </c>
      <c r="K287" s="52"/>
      <c r="M287" s="216"/>
      <c r="N287" s="216"/>
      <c r="O287" s="214"/>
    </row>
    <row r="288" spans="1:15" s="203" customFormat="1" ht="270">
      <c r="A288" s="201"/>
      <c r="B288" s="253" t="s">
        <v>993</v>
      </c>
      <c r="C288" s="233">
        <v>74301</v>
      </c>
      <c r="D288" s="234">
        <v>3.3799999999999997E-2</v>
      </c>
      <c r="E288" s="256">
        <v>2</v>
      </c>
      <c r="F288" s="234">
        <v>1.43E-2</v>
      </c>
      <c r="G288" s="248">
        <v>0</v>
      </c>
      <c r="H288" s="248">
        <v>0</v>
      </c>
      <c r="I288" s="248">
        <v>2</v>
      </c>
      <c r="J288" s="234">
        <f t="shared" si="39"/>
        <v>1.3245033112582781E-2</v>
      </c>
      <c r="K288" s="52"/>
      <c r="M288" s="216"/>
      <c r="N288" s="216"/>
      <c r="O288" s="214"/>
    </row>
    <row r="289" spans="1:15" s="203" customFormat="1" ht="15">
      <c r="A289" s="201"/>
      <c r="B289" s="253" t="s">
        <v>994</v>
      </c>
      <c r="C289" s="233">
        <v>42193</v>
      </c>
      <c r="D289" s="234">
        <v>1.9199999999999998E-2</v>
      </c>
      <c r="E289" s="256">
        <v>3</v>
      </c>
      <c r="F289" s="234">
        <v>2.1399999999999999E-2</v>
      </c>
      <c r="G289" s="248">
        <v>0</v>
      </c>
      <c r="H289" s="248">
        <v>0</v>
      </c>
      <c r="I289" s="248">
        <v>3</v>
      </c>
      <c r="J289" s="234">
        <f t="shared" si="39"/>
        <v>1.9867549668874173E-2</v>
      </c>
      <c r="K289" s="52"/>
      <c r="M289" s="216"/>
      <c r="N289" s="216">
        <v>2.14</v>
      </c>
      <c r="O289" s="214">
        <v>1.99</v>
      </c>
    </row>
    <row r="290" spans="1:15" s="203" customFormat="1" ht="15">
      <c r="A290" s="201"/>
      <c r="B290" s="253" t="s">
        <v>899</v>
      </c>
      <c r="C290" s="233">
        <v>38830</v>
      </c>
      <c r="D290" s="234">
        <v>1.77E-2</v>
      </c>
      <c r="E290" s="256">
        <v>0</v>
      </c>
      <c r="F290" s="234">
        <v>0</v>
      </c>
      <c r="G290" s="248">
        <v>0</v>
      </c>
      <c r="H290" s="248">
        <v>0</v>
      </c>
      <c r="I290" s="248">
        <v>0</v>
      </c>
      <c r="J290" s="234">
        <f t="shared" si="39"/>
        <v>0</v>
      </c>
      <c r="K290" s="52"/>
      <c r="M290" s="216"/>
      <c r="N290" s="216">
        <v>1.43</v>
      </c>
      <c r="O290" s="214">
        <v>8.61</v>
      </c>
    </row>
    <row r="291" spans="1:15" s="203" customFormat="1" ht="135">
      <c r="A291" s="201"/>
      <c r="B291" s="253" t="s">
        <v>1000</v>
      </c>
      <c r="C291" s="233">
        <v>34573</v>
      </c>
      <c r="D291" s="234">
        <v>1.5699999999999999E-2</v>
      </c>
      <c r="E291" s="256">
        <v>1</v>
      </c>
      <c r="F291" s="234">
        <v>7.1000000000000004E-3</v>
      </c>
      <c r="G291" s="248">
        <v>0</v>
      </c>
      <c r="H291" s="248">
        <v>0</v>
      </c>
      <c r="I291" s="248">
        <v>1</v>
      </c>
      <c r="J291" s="234">
        <f t="shared" si="39"/>
        <v>6.6225165562913907E-3</v>
      </c>
      <c r="K291" s="52"/>
      <c r="M291" s="216"/>
      <c r="N291" s="216">
        <v>0.71</v>
      </c>
      <c r="O291" s="214">
        <v>2.65</v>
      </c>
    </row>
    <row r="292" spans="1:15" s="203" customFormat="1" ht="15">
      <c r="A292" s="201"/>
      <c r="B292" s="253" t="s">
        <v>992</v>
      </c>
      <c r="C292" s="233">
        <v>30443</v>
      </c>
      <c r="D292" s="234">
        <v>1.3899999999999999E-2</v>
      </c>
      <c r="E292" s="256">
        <v>2</v>
      </c>
      <c r="F292" s="234">
        <v>1.43E-2</v>
      </c>
      <c r="G292" s="248">
        <v>0</v>
      </c>
      <c r="H292" s="248">
        <v>0</v>
      </c>
      <c r="I292" s="248">
        <v>2</v>
      </c>
      <c r="J292" s="234">
        <f t="shared" si="39"/>
        <v>1.3245033112582781E-2</v>
      </c>
      <c r="K292" s="52"/>
      <c r="M292" s="216"/>
      <c r="N292" s="216"/>
      <c r="O292" s="214"/>
    </row>
    <row r="293" spans="1:15" s="203" customFormat="1" ht="15">
      <c r="A293" s="201"/>
      <c r="B293" s="253" t="s">
        <v>33</v>
      </c>
      <c r="C293" s="233"/>
      <c r="D293" s="234"/>
      <c r="E293" s="256"/>
      <c r="F293" s="234"/>
      <c r="G293" s="248">
        <v>0</v>
      </c>
      <c r="H293" s="248">
        <v>3</v>
      </c>
      <c r="I293" s="248">
        <v>3</v>
      </c>
      <c r="J293" s="234">
        <f t="shared" si="39"/>
        <v>1.9867549668874173E-2</v>
      </c>
      <c r="K293" s="52"/>
      <c r="M293" s="216"/>
      <c r="N293" s="216"/>
      <c r="O293" s="214">
        <v>1.99</v>
      </c>
    </row>
    <row r="294" spans="1:15" s="203" customFormat="1" ht="15">
      <c r="A294" s="201"/>
      <c r="B294" s="253" t="s">
        <v>821</v>
      </c>
      <c r="C294" s="233"/>
      <c r="D294" s="234"/>
      <c r="E294" s="256"/>
      <c r="F294" s="234"/>
      <c r="G294" s="248">
        <v>0</v>
      </c>
      <c r="H294" s="248">
        <v>1</v>
      </c>
      <c r="I294" s="248">
        <v>1</v>
      </c>
      <c r="J294" s="234">
        <f t="shared" si="39"/>
        <v>6.6225165562913907E-3</v>
      </c>
      <c r="K294" s="52"/>
      <c r="M294" s="216"/>
      <c r="N294" s="216"/>
      <c r="O294" s="214">
        <v>0.66</v>
      </c>
    </row>
    <row r="295" spans="1:15" s="203" customFormat="1" ht="15">
      <c r="A295" s="201"/>
      <c r="B295" s="257" t="s">
        <v>453</v>
      </c>
      <c r="C295" s="233">
        <v>90193</v>
      </c>
      <c r="D295" s="234">
        <v>4.1000000000000002E-2</v>
      </c>
      <c r="E295" s="256">
        <v>0</v>
      </c>
      <c r="F295" s="234">
        <v>0</v>
      </c>
      <c r="G295" s="248">
        <v>0</v>
      </c>
      <c r="H295" s="248">
        <v>4</v>
      </c>
      <c r="I295" s="248">
        <v>4</v>
      </c>
      <c r="J295" s="234">
        <f t="shared" si="39"/>
        <v>2.6490066225165563E-2</v>
      </c>
      <c r="K295" s="52"/>
      <c r="M295" s="216">
        <v>25.74</v>
      </c>
      <c r="N295" s="216">
        <v>0</v>
      </c>
      <c r="O295" s="214">
        <v>0</v>
      </c>
    </row>
    <row r="296" spans="1:15" s="203" customFormat="1" ht="15">
      <c r="A296" s="201"/>
      <c r="B296" s="257" t="s">
        <v>454</v>
      </c>
      <c r="C296" s="233">
        <f>SUM(C284:C295)</f>
        <v>2197398</v>
      </c>
      <c r="D296" s="234">
        <f t="shared" ref="D296" si="40">M296/100</f>
        <v>1</v>
      </c>
      <c r="E296" s="254" t="s">
        <v>999</v>
      </c>
      <c r="F296" s="234">
        <f t="shared" ref="F296" si="41">N296/100</f>
        <v>1</v>
      </c>
      <c r="G296" s="248">
        <f>SUM(G284:G295)</f>
        <v>3</v>
      </c>
      <c r="H296" s="248">
        <f>SUM(H284:H295)</f>
        <v>8</v>
      </c>
      <c r="I296" s="248">
        <v>151</v>
      </c>
      <c r="J296" s="234">
        <f>SUM(J284:J295)</f>
        <v>1</v>
      </c>
      <c r="K296" s="52"/>
      <c r="M296" s="216">
        <v>100</v>
      </c>
      <c r="N296" s="216">
        <v>100</v>
      </c>
      <c r="O296" s="214">
        <v>100</v>
      </c>
    </row>
    <row r="297" spans="1:15" s="203" customFormat="1">
      <c r="C297" s="222"/>
    </row>
    <row r="298" spans="1:15">
      <c r="A298" s="203"/>
      <c r="B298" s="203"/>
      <c r="C298" s="222"/>
      <c r="D298" s="203"/>
      <c r="E298" s="203"/>
      <c r="F298" s="203"/>
      <c r="G298" s="203"/>
      <c r="H298" s="203"/>
      <c r="I298" s="203"/>
      <c r="J298" s="203"/>
    </row>
    <row r="300" spans="1:15" s="203" customFormat="1">
      <c r="A300" s="641" t="s">
        <v>1140</v>
      </c>
      <c r="B300" s="642"/>
      <c r="C300" s="643"/>
      <c r="D300" s="462"/>
      <c r="E300" s="463"/>
      <c r="F300" s="462"/>
      <c r="G300" s="464"/>
      <c r="H300" s="464"/>
      <c r="I300" s="461"/>
      <c r="J300" s="461"/>
      <c r="K300" s="461"/>
    </row>
    <row r="301" spans="1:15" s="203" customFormat="1" ht="15">
      <c r="A301" s="644"/>
      <c r="B301" s="645" t="s">
        <v>70</v>
      </c>
      <c r="C301" s="645"/>
      <c r="D301" s="201"/>
      <c r="E301" s="51"/>
      <c r="F301" s="201"/>
      <c r="G301" s="202"/>
      <c r="H301" s="202"/>
    </row>
    <row r="302" spans="1:15" s="203" customFormat="1" ht="15">
      <c r="A302" s="646"/>
      <c r="B302" s="647" t="s">
        <v>438</v>
      </c>
      <c r="C302" s="634">
        <v>3531279</v>
      </c>
      <c r="D302" s="201"/>
      <c r="E302" s="204"/>
      <c r="F302" s="201"/>
      <c r="G302" s="205"/>
      <c r="H302" s="205"/>
    </row>
    <row r="303" spans="1:15" s="203" customFormat="1" ht="15">
      <c r="A303" s="646"/>
      <c r="B303" s="647" t="s">
        <v>69</v>
      </c>
      <c r="C303" s="634">
        <v>1920097</v>
      </c>
      <c r="D303" s="201"/>
      <c r="E303" s="204"/>
      <c r="F303" s="201"/>
      <c r="G303" s="205"/>
      <c r="H303" s="205"/>
    </row>
    <row r="304" spans="1:15" s="203" customFormat="1" ht="15">
      <c r="A304" s="646"/>
      <c r="B304" s="647" t="s">
        <v>439</v>
      </c>
      <c r="C304" s="634">
        <v>1919188</v>
      </c>
      <c r="D304" s="201"/>
      <c r="E304" s="204"/>
      <c r="F304" s="201"/>
      <c r="G304" s="205"/>
      <c r="H304" s="205"/>
    </row>
    <row r="305" spans="1:15" s="203" customFormat="1" ht="15">
      <c r="A305" s="646"/>
      <c r="B305" s="647" t="s">
        <v>440</v>
      </c>
      <c r="C305" s="635">
        <v>0.54369999999999996</v>
      </c>
      <c r="D305" s="201"/>
      <c r="E305" s="206"/>
      <c r="F305" s="201"/>
      <c r="G305" s="207"/>
      <c r="H305" s="207"/>
    </row>
    <row r="306" spans="1:15" s="203" customFormat="1" ht="15">
      <c r="A306" s="646"/>
      <c r="B306" s="647" t="s">
        <v>600</v>
      </c>
      <c r="C306" s="634">
        <v>1882317</v>
      </c>
      <c r="D306" s="201"/>
      <c r="E306" s="206"/>
      <c r="F306" s="201"/>
      <c r="G306" s="207"/>
      <c r="H306" s="207"/>
    </row>
    <row r="307" spans="1:15" s="203" customFormat="1" ht="15">
      <c r="A307" s="646"/>
      <c r="B307" s="647" t="s">
        <v>68</v>
      </c>
      <c r="C307" s="648">
        <v>0.98080000000000001</v>
      </c>
      <c r="D307" s="201"/>
      <c r="E307" s="204"/>
      <c r="F307" s="201"/>
      <c r="G307" s="205"/>
      <c r="H307" s="205"/>
    </row>
    <row r="308" spans="1:15" s="203" customFormat="1">
      <c r="A308" s="201"/>
      <c r="B308" s="201"/>
      <c r="C308" s="219"/>
      <c r="D308" s="201"/>
      <c r="E308" s="201"/>
      <c r="F308" s="201"/>
    </row>
    <row r="309" spans="1:15" s="405" customFormat="1" ht="30">
      <c r="A309" s="458"/>
      <c r="B309" s="630" t="s">
        <v>434</v>
      </c>
      <c r="C309" s="631" t="s">
        <v>458</v>
      </c>
      <c r="D309" s="630" t="s">
        <v>459</v>
      </c>
      <c r="E309" s="630" t="s">
        <v>460</v>
      </c>
      <c r="F309" s="630" t="s">
        <v>461</v>
      </c>
      <c r="G309" s="632" t="s">
        <v>473</v>
      </c>
      <c r="H309" s="633" t="s">
        <v>466</v>
      </c>
      <c r="I309" s="630" t="s">
        <v>457</v>
      </c>
      <c r="J309" s="630" t="s">
        <v>463</v>
      </c>
      <c r="K309" s="265"/>
      <c r="M309" s="265" t="s">
        <v>459</v>
      </c>
      <c r="N309" s="265" t="s">
        <v>461</v>
      </c>
      <c r="O309" s="265" t="s">
        <v>463</v>
      </c>
    </row>
    <row r="310" spans="1:15" s="203" customFormat="1" ht="15">
      <c r="A310" s="201"/>
      <c r="B310" s="548" t="s">
        <v>1058</v>
      </c>
      <c r="C310" s="634">
        <v>682687</v>
      </c>
      <c r="D310" s="635">
        <v>0.36270000000000002</v>
      </c>
      <c r="E310" s="636" t="s">
        <v>1059</v>
      </c>
      <c r="F310" s="637" t="s">
        <v>1060</v>
      </c>
      <c r="G310" s="638">
        <v>2</v>
      </c>
      <c r="H310" s="638">
        <v>0</v>
      </c>
      <c r="I310" s="638">
        <v>61</v>
      </c>
      <c r="J310" s="635">
        <f>I310/151</f>
        <v>0.40397350993377484</v>
      </c>
      <c r="K310" s="52"/>
      <c r="M310" s="216">
        <v>41.08</v>
      </c>
      <c r="N310" s="221" t="s">
        <v>829</v>
      </c>
      <c r="O310" s="214"/>
    </row>
    <row r="311" spans="1:15" s="203" customFormat="1" ht="30">
      <c r="A311" s="201"/>
      <c r="B311" s="548" t="s">
        <v>1061</v>
      </c>
      <c r="C311" s="634">
        <v>636602</v>
      </c>
      <c r="D311" s="635">
        <v>0.3382</v>
      </c>
      <c r="E311" s="639">
        <v>54</v>
      </c>
      <c r="F311" s="637" t="s">
        <v>1062</v>
      </c>
      <c r="G311" s="638">
        <v>0</v>
      </c>
      <c r="H311" s="638">
        <v>0</v>
      </c>
      <c r="I311" s="638">
        <v>54</v>
      </c>
      <c r="J311" s="635">
        <f>I311/151</f>
        <v>0.35761589403973509</v>
      </c>
      <c r="K311" s="52"/>
      <c r="M311" s="216"/>
      <c r="N311" s="216">
        <v>43.57</v>
      </c>
      <c r="O311" s="214">
        <v>40.4</v>
      </c>
    </row>
    <row r="312" spans="1:15" s="203" customFormat="1" ht="15">
      <c r="A312" s="201"/>
      <c r="B312" s="548" t="s">
        <v>997</v>
      </c>
      <c r="C312" s="634">
        <v>186626</v>
      </c>
      <c r="D312" s="635">
        <v>9.9099999999999994E-2</v>
      </c>
      <c r="E312" s="639">
        <v>13</v>
      </c>
      <c r="F312" s="635">
        <v>9.2899999999999996E-2</v>
      </c>
      <c r="G312" s="638">
        <v>0</v>
      </c>
      <c r="H312" s="638">
        <v>0</v>
      </c>
      <c r="I312" s="638">
        <v>13</v>
      </c>
      <c r="J312" s="635">
        <f t="shared" ref="J312:J320" si="42">I312/151</f>
        <v>8.6092715231788075E-2</v>
      </c>
      <c r="K312" s="52"/>
      <c r="M312" s="216"/>
      <c r="N312" s="216">
        <v>9.2899999999999991</v>
      </c>
      <c r="O312" s="214">
        <v>9.27</v>
      </c>
    </row>
    <row r="313" spans="1:15" s="203" customFormat="1" ht="15">
      <c r="A313" s="201"/>
      <c r="B313" s="548" t="s">
        <v>1034</v>
      </c>
      <c r="C313" s="634">
        <v>117208</v>
      </c>
      <c r="D313" s="635">
        <v>6.2300000000000001E-2</v>
      </c>
      <c r="E313" s="639">
        <v>8</v>
      </c>
      <c r="F313" s="635">
        <v>5.7099999999999998E-2</v>
      </c>
      <c r="G313" s="638">
        <v>0</v>
      </c>
      <c r="H313" s="638">
        <v>0</v>
      </c>
      <c r="I313" s="638">
        <v>8</v>
      </c>
      <c r="J313" s="635">
        <f t="shared" si="42"/>
        <v>5.2980132450331126E-2</v>
      </c>
      <c r="K313" s="52"/>
      <c r="M313" s="216"/>
      <c r="N313" s="216"/>
      <c r="O313" s="214"/>
    </row>
    <row r="314" spans="1:15" s="203" customFormat="1" ht="120">
      <c r="A314" s="201"/>
      <c r="B314" s="548" t="s">
        <v>1139</v>
      </c>
      <c r="C314" s="634">
        <v>76054</v>
      </c>
      <c r="D314" s="635">
        <v>4.0399999999999998E-2</v>
      </c>
      <c r="E314" s="639">
        <v>2</v>
      </c>
      <c r="F314" s="635">
        <v>1.43E-2</v>
      </c>
      <c r="G314" s="638">
        <v>0</v>
      </c>
      <c r="H314" s="638">
        <v>0</v>
      </c>
      <c r="I314" s="638">
        <v>2</v>
      </c>
      <c r="J314" s="635">
        <f t="shared" si="42"/>
        <v>1.3245033112582781E-2</v>
      </c>
      <c r="K314" s="52"/>
      <c r="M314" s="216"/>
      <c r="N314" s="216"/>
      <c r="O314" s="214"/>
    </row>
    <row r="315" spans="1:15" s="203" customFormat="1" ht="15">
      <c r="A315" s="201"/>
      <c r="B315" s="548" t="s">
        <v>994</v>
      </c>
      <c r="C315" s="634">
        <v>43180</v>
      </c>
      <c r="D315" s="635">
        <v>2.29E-2</v>
      </c>
      <c r="E315" s="639">
        <v>3</v>
      </c>
      <c r="F315" s="635">
        <v>2.1399999999999999E-2</v>
      </c>
      <c r="G315" s="638">
        <v>0</v>
      </c>
      <c r="H315" s="638">
        <v>0</v>
      </c>
      <c r="I315" s="638">
        <v>3</v>
      </c>
      <c r="J315" s="635">
        <f t="shared" si="42"/>
        <v>1.9867549668874173E-2</v>
      </c>
      <c r="K315" s="52"/>
      <c r="M315" s="216"/>
      <c r="N315" s="216">
        <v>2.14</v>
      </c>
      <c r="O315" s="214">
        <v>1.99</v>
      </c>
    </row>
    <row r="316" spans="1:15" s="203" customFormat="1" ht="15">
      <c r="A316" s="201"/>
      <c r="B316" s="548" t="s">
        <v>1067</v>
      </c>
      <c r="C316" s="634">
        <v>38812</v>
      </c>
      <c r="D316" s="635">
        <v>2.06E-2</v>
      </c>
      <c r="E316" s="639">
        <v>0</v>
      </c>
      <c r="F316" s="635">
        <v>0</v>
      </c>
      <c r="G316" s="638">
        <v>0</v>
      </c>
      <c r="H316" s="638">
        <v>0</v>
      </c>
      <c r="I316" s="638">
        <v>0</v>
      </c>
      <c r="J316" s="635">
        <f t="shared" si="42"/>
        <v>0</v>
      </c>
      <c r="K316" s="52"/>
      <c r="M316" s="216"/>
      <c r="N316" s="216">
        <v>1.43</v>
      </c>
      <c r="O316" s="214">
        <v>8.61</v>
      </c>
    </row>
    <row r="317" spans="1:15" s="203" customFormat="1" ht="15">
      <c r="A317" s="201"/>
      <c r="B317" s="548" t="s">
        <v>992</v>
      </c>
      <c r="C317" s="634">
        <v>23573</v>
      </c>
      <c r="D317" s="635">
        <v>1.2500000000000001E-2</v>
      </c>
      <c r="E317" s="639">
        <v>1</v>
      </c>
      <c r="F317" s="635">
        <v>7.1000000000000004E-3</v>
      </c>
      <c r="G317" s="638">
        <v>0</v>
      </c>
      <c r="H317" s="638">
        <v>0</v>
      </c>
      <c r="I317" s="638">
        <v>1</v>
      </c>
      <c r="J317" s="635">
        <f t="shared" si="42"/>
        <v>6.6225165562913907E-3</v>
      </c>
      <c r="K317" s="52"/>
      <c r="M317" s="216"/>
      <c r="N317" s="216"/>
      <c r="O317" s="214"/>
    </row>
    <row r="318" spans="1:15" s="203" customFormat="1" ht="15">
      <c r="A318" s="201"/>
      <c r="B318" s="548" t="s">
        <v>33</v>
      </c>
      <c r="C318" s="634"/>
      <c r="D318" s="635"/>
      <c r="E318" s="639"/>
      <c r="F318" s="635"/>
      <c r="G318" s="638">
        <v>0</v>
      </c>
      <c r="H318" s="638">
        <v>3</v>
      </c>
      <c r="I318" s="638">
        <v>3</v>
      </c>
      <c r="J318" s="635">
        <f t="shared" si="42"/>
        <v>1.9867549668874173E-2</v>
      </c>
      <c r="K318" s="52"/>
      <c r="M318" s="216"/>
      <c r="N318" s="216"/>
      <c r="O318" s="214">
        <v>1.99</v>
      </c>
    </row>
    <row r="319" spans="1:15" s="203" customFormat="1" ht="30">
      <c r="A319" s="201"/>
      <c r="B319" s="548" t="s">
        <v>1068</v>
      </c>
      <c r="C319" s="634"/>
      <c r="D319" s="635"/>
      <c r="E319" s="639"/>
      <c r="F319" s="635"/>
      <c r="G319" s="638">
        <v>0</v>
      </c>
      <c r="H319" s="638">
        <v>1</v>
      </c>
      <c r="I319" s="638">
        <v>1</v>
      </c>
      <c r="J319" s="635">
        <f t="shared" si="42"/>
        <v>6.6225165562913907E-3</v>
      </c>
      <c r="K319" s="52"/>
      <c r="M319" s="216"/>
      <c r="N319" s="216"/>
      <c r="O319" s="214">
        <v>0.66</v>
      </c>
    </row>
    <row r="320" spans="1:15" s="203" customFormat="1" ht="15">
      <c r="A320" s="201"/>
      <c r="B320" s="640" t="s">
        <v>453</v>
      </c>
      <c r="C320" s="634">
        <v>77575</v>
      </c>
      <c r="D320" s="635">
        <v>4.1200000000000001E-2</v>
      </c>
      <c r="E320" s="639">
        <v>0</v>
      </c>
      <c r="F320" s="635">
        <v>0</v>
      </c>
      <c r="G320" s="638">
        <v>1</v>
      </c>
      <c r="H320" s="638">
        <v>4</v>
      </c>
      <c r="I320" s="638">
        <v>5</v>
      </c>
      <c r="J320" s="635">
        <f t="shared" si="42"/>
        <v>3.3112582781456956E-2</v>
      </c>
      <c r="K320" s="52"/>
      <c r="M320" s="216">
        <v>25.74</v>
      </c>
      <c r="N320" s="216">
        <v>0</v>
      </c>
      <c r="O320" s="214">
        <v>0</v>
      </c>
    </row>
    <row r="321" spans="1:15" s="203" customFormat="1" ht="15">
      <c r="A321" s="201"/>
      <c r="B321" s="640" t="s">
        <v>454</v>
      </c>
      <c r="C321" s="634">
        <f>SUM(C310:C320)</f>
        <v>1882317</v>
      </c>
      <c r="D321" s="635">
        <f t="shared" ref="D321" si="43">M321/100</f>
        <v>1</v>
      </c>
      <c r="E321" s="636" t="s">
        <v>999</v>
      </c>
      <c r="F321" s="635">
        <f t="shared" ref="F321" si="44">N321/100</f>
        <v>1</v>
      </c>
      <c r="G321" s="638">
        <f>SUM(G310:G320)</f>
        <v>3</v>
      </c>
      <c r="H321" s="638">
        <f>SUM(H310:H320)</f>
        <v>8</v>
      </c>
      <c r="I321" s="638">
        <v>151</v>
      </c>
      <c r="J321" s="635">
        <f>SUM(J310:J320)</f>
        <v>1</v>
      </c>
      <c r="K321" s="52"/>
      <c r="M321" s="216">
        <v>100</v>
      </c>
      <c r="N321" s="216">
        <v>100</v>
      </c>
      <c r="O321" s="214">
        <v>100</v>
      </c>
    </row>
    <row r="322" spans="1:15" s="203" customFormat="1">
      <c r="A322" s="461"/>
      <c r="B322" s="461"/>
      <c r="C322" s="465"/>
      <c r="D322" s="461"/>
      <c r="E322" s="461"/>
      <c r="F322" s="461"/>
      <c r="G322" s="461"/>
      <c r="H322" s="461"/>
      <c r="I322" s="461"/>
      <c r="J322" s="461"/>
      <c r="K322" s="461"/>
    </row>
    <row r="323" spans="1:15">
      <c r="A323" s="466"/>
      <c r="B323" s="466"/>
      <c r="C323" s="467"/>
      <c r="D323" s="466"/>
      <c r="E323" s="466"/>
      <c r="F323" s="466"/>
      <c r="G323" s="466"/>
      <c r="H323" s="466"/>
      <c r="I323" s="466"/>
      <c r="J323" s="466"/>
      <c r="K323" s="466"/>
    </row>
    <row r="324" spans="1:15">
      <c r="A324" s="466"/>
      <c r="B324" s="466"/>
      <c r="C324" s="467"/>
      <c r="D324" s="466"/>
      <c r="E324" s="466"/>
      <c r="F324" s="466"/>
      <c r="G324" s="466"/>
      <c r="H324" s="466"/>
      <c r="I324" s="466"/>
      <c r="J324" s="466"/>
      <c r="K324" s="466"/>
    </row>
    <row r="325" spans="1:15">
      <c r="A325" s="466"/>
      <c r="B325" s="466"/>
      <c r="C325" s="467"/>
      <c r="D325" s="466"/>
      <c r="E325" s="466"/>
      <c r="F325" s="466"/>
      <c r="G325" s="466"/>
      <c r="H325" s="466"/>
      <c r="I325" s="466"/>
      <c r="J325" s="466"/>
      <c r="K325" s="466"/>
    </row>
  </sheetData>
  <mergeCells count="9">
    <mergeCell ref="A300:B300"/>
    <mergeCell ref="A274:B274"/>
    <mergeCell ref="A1:I1"/>
    <mergeCell ref="A240:B240"/>
    <mergeCell ref="A176:B176"/>
    <mergeCell ref="A212:B212"/>
    <mergeCell ref="A79:B79"/>
    <mergeCell ref="A110:B110"/>
    <mergeCell ref="A141:B141"/>
  </mergeCells>
  <phoneticPr fontId="1"/>
  <pageMargins left="0.74803149606299213" right="0.19685039370078741" top="0.98425196850393704" bottom="0.47244094488188981" header="0.51181102362204722" footer="0.31496062992125984"/>
  <pageSetup paperSize="9" scale="73" fitToHeight="8" orientation="portrait" horizontalDpi="4294967292" verticalDpi="4294967292"/>
  <headerFooter alignWithMargins="0">
    <oddHeader>&amp;R[クロアチア議会選挙結果]</oddHeader>
    <oddFooter>&amp;C&amp;P &amp;"ＭＳ ゴシック,標準"ページ</oddFooter>
  </headerFooter>
  <rowBreaks count="4" manualBreakCount="4">
    <brk id="52" max="16383" man="1"/>
    <brk id="109" max="16383" man="1"/>
    <brk id="173" max="16383" man="1"/>
    <brk id="2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29"/>
  <sheetViews>
    <sheetView workbookViewId="0">
      <selection activeCell="D33" sqref="D33"/>
    </sheetView>
  </sheetViews>
  <sheetFormatPr baseColWidth="10" defaultColWidth="13.796875" defaultRowHeight="14"/>
  <cols>
    <col min="1" max="1" width="6.3984375" style="187" customWidth="1"/>
    <col min="2" max="2" width="17.796875" style="187" customWidth="1"/>
    <col min="3" max="4" width="14.19921875" style="187" customWidth="1"/>
    <col min="5" max="16384" width="13.796875" style="187"/>
  </cols>
  <sheetData>
    <row r="1" spans="1:9" ht="21" customHeight="1">
      <c r="A1" s="188" t="s">
        <v>265</v>
      </c>
      <c r="B1" s="189"/>
      <c r="C1" s="189"/>
      <c r="D1" s="189"/>
      <c r="E1" s="189"/>
      <c r="F1" s="1"/>
      <c r="G1" s="2"/>
      <c r="H1" s="2"/>
    </row>
    <row r="2" spans="1:9">
      <c r="A2" s="2"/>
      <c r="B2" s="2"/>
      <c r="C2" s="2"/>
      <c r="D2" s="2"/>
      <c r="E2" s="2"/>
      <c r="F2" s="2"/>
      <c r="G2" s="2"/>
      <c r="H2" s="2"/>
    </row>
    <row r="3" spans="1:9" ht="15" thickBot="1">
      <c r="A3" s="38" t="s">
        <v>488</v>
      </c>
      <c r="B3" s="190"/>
      <c r="C3" s="190"/>
      <c r="D3" s="190"/>
      <c r="E3" s="2"/>
      <c r="F3" s="2"/>
      <c r="G3" s="2"/>
      <c r="H3" s="2"/>
    </row>
    <row r="4" spans="1:9" ht="17" thickTop="1" thickBot="1">
      <c r="A4" s="2"/>
      <c r="B4" s="15" t="s">
        <v>438</v>
      </c>
      <c r="C4" s="3">
        <v>3580396</v>
      </c>
      <c r="D4" s="66"/>
      <c r="E4" s="45"/>
      <c r="F4" s="55"/>
      <c r="G4" s="2"/>
      <c r="H4" s="2"/>
    </row>
    <row r="5" spans="1:9" ht="16" thickBot="1">
      <c r="A5" s="2"/>
      <c r="B5" s="16" t="s">
        <v>69</v>
      </c>
      <c r="C5" s="4"/>
      <c r="D5" s="66"/>
      <c r="E5" s="45"/>
      <c r="F5" s="55"/>
      <c r="G5" s="2"/>
      <c r="H5" s="2"/>
    </row>
    <row r="6" spans="1:9" ht="16" thickBot="1">
      <c r="A6" s="2"/>
      <c r="B6" s="16" t="s">
        <v>439</v>
      </c>
      <c r="C6" s="4">
        <v>2303782</v>
      </c>
      <c r="D6" s="66"/>
      <c r="E6" s="45"/>
      <c r="F6" s="2"/>
      <c r="G6" s="2"/>
      <c r="H6" s="2"/>
    </row>
    <row r="7" spans="1:9" ht="16" thickBot="1">
      <c r="A7" s="2"/>
      <c r="B7" s="16" t="s">
        <v>440</v>
      </c>
      <c r="C7" s="60">
        <v>64.34</v>
      </c>
      <c r="D7" s="66"/>
      <c r="E7" s="45"/>
      <c r="F7" s="2"/>
      <c r="G7" s="2"/>
      <c r="H7" s="2"/>
    </row>
    <row r="8" spans="1:9" ht="16" thickBot="1">
      <c r="A8" s="2"/>
      <c r="B8" s="16" t="s">
        <v>600</v>
      </c>
      <c r="C8" s="170">
        <v>2227763</v>
      </c>
      <c r="D8" s="66"/>
      <c r="E8" s="67"/>
      <c r="F8" s="2"/>
      <c r="G8" s="2"/>
      <c r="H8" s="2"/>
    </row>
    <row r="9" spans="1:9" ht="16" thickBot="1">
      <c r="A9" s="2"/>
      <c r="B9" s="17" t="s">
        <v>74</v>
      </c>
      <c r="C9" s="171">
        <v>96.7</v>
      </c>
      <c r="D9" s="66"/>
      <c r="E9" s="45"/>
      <c r="F9" s="2"/>
      <c r="G9" s="2"/>
      <c r="H9" s="2"/>
    </row>
    <row r="10" spans="1:9" ht="16" thickTop="1" thickBot="1">
      <c r="A10" s="2"/>
      <c r="B10" s="2"/>
      <c r="C10" s="2"/>
      <c r="D10" s="2"/>
      <c r="E10" s="2"/>
      <c r="F10" s="2"/>
      <c r="G10" s="2"/>
      <c r="H10" s="2"/>
    </row>
    <row r="11" spans="1:9" ht="32" thickTop="1" thickBot="1">
      <c r="A11" s="2"/>
      <c r="B11" s="70" t="s">
        <v>447</v>
      </c>
      <c r="C11" s="69" t="s">
        <v>554</v>
      </c>
      <c r="D11" s="69" t="s">
        <v>555</v>
      </c>
      <c r="E11" s="6" t="s">
        <v>489</v>
      </c>
      <c r="F11" s="7" t="s">
        <v>493</v>
      </c>
      <c r="G11" s="39" t="s">
        <v>491</v>
      </c>
      <c r="H11" s="5" t="s">
        <v>492</v>
      </c>
      <c r="I11" s="71" t="s">
        <v>490</v>
      </c>
    </row>
    <row r="12" spans="1:9" ht="17" thickTop="1" thickBot="1">
      <c r="A12" s="2"/>
      <c r="B12" s="42" t="s">
        <v>494</v>
      </c>
      <c r="C12" s="72">
        <v>1013365</v>
      </c>
      <c r="D12" s="81">
        <v>45.49</v>
      </c>
      <c r="E12" s="9">
        <v>37</v>
      </c>
      <c r="F12" s="73">
        <v>58.73</v>
      </c>
      <c r="G12" s="49">
        <v>2</v>
      </c>
      <c r="H12" s="8">
        <v>39</v>
      </c>
      <c r="I12" s="73">
        <v>57.35</v>
      </c>
    </row>
    <row r="13" spans="1:9" ht="16" thickBot="1">
      <c r="A13" s="2"/>
      <c r="B13" s="18" t="s">
        <v>462</v>
      </c>
      <c r="C13" s="72">
        <v>486210</v>
      </c>
      <c r="D13" s="81">
        <v>21.83</v>
      </c>
      <c r="E13" s="9">
        <v>16</v>
      </c>
      <c r="F13" s="73">
        <v>25.4</v>
      </c>
      <c r="G13" s="49">
        <v>0</v>
      </c>
      <c r="H13" s="8">
        <v>16</v>
      </c>
      <c r="I13" s="73">
        <v>23.53</v>
      </c>
    </row>
    <row r="14" spans="1:9" ht="16" thickBot="1">
      <c r="A14" s="2"/>
      <c r="B14" s="18" t="s">
        <v>495</v>
      </c>
      <c r="C14" s="72">
        <v>258953</v>
      </c>
      <c r="D14" s="81">
        <v>11.62</v>
      </c>
      <c r="E14" s="9">
        <v>5</v>
      </c>
      <c r="F14" s="73">
        <v>7.94</v>
      </c>
      <c r="G14" s="49">
        <v>0</v>
      </c>
      <c r="H14" s="8">
        <v>5</v>
      </c>
      <c r="I14" s="73">
        <v>7.35</v>
      </c>
    </row>
    <row r="15" spans="1:9" ht="16" thickBot="1">
      <c r="A15" s="2"/>
      <c r="B15" s="18" t="s">
        <v>556</v>
      </c>
      <c r="C15" s="72">
        <v>136318</v>
      </c>
      <c r="D15" s="81">
        <v>6.12</v>
      </c>
      <c r="E15" s="72">
        <v>0</v>
      </c>
      <c r="F15" s="74">
        <v>0</v>
      </c>
      <c r="G15" s="75">
        <v>0</v>
      </c>
      <c r="H15" s="76">
        <v>0</v>
      </c>
      <c r="I15" s="74">
        <v>0</v>
      </c>
    </row>
    <row r="16" spans="1:9" ht="16" thickBot="1">
      <c r="A16" s="2"/>
      <c r="B16" s="18" t="s">
        <v>557</v>
      </c>
      <c r="C16" s="72">
        <v>99074</v>
      </c>
      <c r="D16" s="81">
        <v>4.45</v>
      </c>
      <c r="E16" s="9">
        <v>3</v>
      </c>
      <c r="F16" s="73">
        <v>4.76</v>
      </c>
      <c r="G16" s="49">
        <v>0</v>
      </c>
      <c r="H16" s="8">
        <v>3</v>
      </c>
      <c r="I16" s="73">
        <v>4.41</v>
      </c>
    </row>
    <row r="17" spans="1:9" ht="16" thickBot="1">
      <c r="A17" s="2"/>
      <c r="B17" s="18" t="s">
        <v>496</v>
      </c>
      <c r="C17" s="72">
        <v>62461</v>
      </c>
      <c r="D17" s="81">
        <v>2.8</v>
      </c>
      <c r="E17" s="9">
        <v>1</v>
      </c>
      <c r="F17" s="73">
        <v>1.59</v>
      </c>
      <c r="G17" s="49">
        <v>0</v>
      </c>
      <c r="H17" s="8">
        <v>1</v>
      </c>
      <c r="I17" s="73">
        <v>1.47</v>
      </c>
    </row>
    <row r="18" spans="1:9" ht="16" thickBot="1">
      <c r="A18" s="2"/>
      <c r="B18" s="18" t="s">
        <v>558</v>
      </c>
      <c r="C18" s="72">
        <v>35315</v>
      </c>
      <c r="D18" s="81">
        <v>1.59</v>
      </c>
      <c r="E18" s="9">
        <v>0</v>
      </c>
      <c r="F18" s="73">
        <v>0</v>
      </c>
      <c r="G18" s="49">
        <v>0</v>
      </c>
      <c r="H18" s="8">
        <v>0</v>
      </c>
      <c r="I18" s="73">
        <v>0</v>
      </c>
    </row>
    <row r="19" spans="1:9" ht="16" thickBot="1">
      <c r="A19" s="2"/>
      <c r="B19" s="18" t="s">
        <v>559</v>
      </c>
      <c r="C19" s="72">
        <v>26303</v>
      </c>
      <c r="D19" s="81">
        <v>1.18</v>
      </c>
      <c r="E19" s="9">
        <v>0</v>
      </c>
      <c r="F19" s="73">
        <v>0</v>
      </c>
      <c r="G19" s="49">
        <v>0</v>
      </c>
      <c r="H19" s="8">
        <v>0</v>
      </c>
      <c r="I19" s="73">
        <v>0</v>
      </c>
    </row>
    <row r="20" spans="1:9" ht="16" thickBot="1">
      <c r="A20" s="2"/>
      <c r="B20" s="18" t="s">
        <v>560</v>
      </c>
      <c r="C20" s="72">
        <v>22918</v>
      </c>
      <c r="D20" s="81">
        <v>1.03</v>
      </c>
      <c r="E20" s="9">
        <v>1</v>
      </c>
      <c r="F20" s="73">
        <v>1.59</v>
      </c>
      <c r="G20" s="49">
        <v>0</v>
      </c>
      <c r="H20" s="8">
        <v>1</v>
      </c>
      <c r="I20" s="73">
        <v>1.47</v>
      </c>
    </row>
    <row r="21" spans="1:9" ht="16" thickBot="1">
      <c r="A21" s="2"/>
      <c r="B21" s="42" t="s">
        <v>453</v>
      </c>
      <c r="C21" s="72">
        <v>64284</v>
      </c>
      <c r="D21" s="81">
        <v>2.89</v>
      </c>
      <c r="E21" s="9">
        <v>0</v>
      </c>
      <c r="F21" s="73">
        <v>0</v>
      </c>
      <c r="G21" s="49">
        <v>0</v>
      </c>
      <c r="H21" s="8">
        <v>0</v>
      </c>
      <c r="I21" s="73">
        <v>0</v>
      </c>
    </row>
    <row r="22" spans="1:9" ht="16" thickBot="1">
      <c r="A22" s="2"/>
      <c r="B22" s="56" t="s">
        <v>452</v>
      </c>
      <c r="C22" s="78">
        <v>22562</v>
      </c>
      <c r="D22" s="82">
        <v>1.01</v>
      </c>
      <c r="E22" s="10">
        <v>0</v>
      </c>
      <c r="F22" s="64">
        <v>0</v>
      </c>
      <c r="G22" s="45">
        <v>3</v>
      </c>
      <c r="H22" s="79">
        <v>3</v>
      </c>
      <c r="I22" s="64">
        <v>4.41</v>
      </c>
    </row>
    <row r="23" spans="1:9" ht="17" thickTop="1" thickBot="1">
      <c r="A23" s="2"/>
      <c r="B23" s="48" t="s">
        <v>454</v>
      </c>
      <c r="C23" s="80">
        <f>SUM(C12:C22)</f>
        <v>2227763</v>
      </c>
      <c r="D23" s="83">
        <v>100</v>
      </c>
      <c r="E23" s="12">
        <f>SUM(E12:E22)</f>
        <v>63</v>
      </c>
      <c r="F23" s="65">
        <f>SUM(F12:F22)</f>
        <v>100.01</v>
      </c>
      <c r="G23" s="50">
        <f>SUM(G12:G22)</f>
        <v>5</v>
      </c>
      <c r="H23" s="11">
        <f>SUM(H12:H22)</f>
        <v>68</v>
      </c>
      <c r="I23" s="65">
        <f>SUM(I12:I22)</f>
        <v>99.989999999999981</v>
      </c>
    </row>
    <row r="24" spans="1:9" ht="15" thickTop="1">
      <c r="A24" s="2"/>
      <c r="B24" s="2"/>
      <c r="C24" s="2"/>
      <c r="D24" s="2"/>
      <c r="E24" s="2"/>
      <c r="F24" s="2"/>
      <c r="G24" s="13"/>
      <c r="H24" s="13"/>
    </row>
    <row r="25" spans="1:9">
      <c r="A25" s="14"/>
      <c r="B25" s="14"/>
      <c r="C25" s="14"/>
      <c r="D25" s="14"/>
      <c r="E25" s="2"/>
      <c r="F25" s="2"/>
      <c r="G25" s="2"/>
      <c r="H25" s="2"/>
    </row>
    <row r="26" spans="1:9" ht="15" thickBot="1">
      <c r="A26" s="486" t="s">
        <v>764</v>
      </c>
      <c r="B26" s="487"/>
      <c r="C26" s="186"/>
      <c r="D26" s="186"/>
      <c r="E26" s="2"/>
      <c r="F26" s="2"/>
      <c r="G26" s="2"/>
      <c r="H26" s="2"/>
    </row>
    <row r="27" spans="1:9" ht="17" thickTop="1" thickBot="1">
      <c r="A27" s="2"/>
      <c r="B27" s="15" t="s">
        <v>438</v>
      </c>
      <c r="C27" s="3">
        <v>3664693</v>
      </c>
      <c r="D27" s="66"/>
      <c r="E27" s="45"/>
      <c r="F27" s="68"/>
      <c r="G27" s="2"/>
      <c r="H27" s="2"/>
    </row>
    <row r="28" spans="1:9" ht="16" thickBot="1">
      <c r="A28" s="2"/>
      <c r="B28" s="16" t="s">
        <v>69</v>
      </c>
      <c r="C28" s="4"/>
      <c r="D28" s="66"/>
      <c r="E28" s="45"/>
      <c r="F28" s="68"/>
      <c r="G28" s="2"/>
      <c r="H28" s="2"/>
    </row>
    <row r="29" spans="1:9" ht="16" thickBot="1">
      <c r="A29" s="2"/>
      <c r="B29" s="16" t="s">
        <v>439</v>
      </c>
      <c r="C29" s="4">
        <v>2615474</v>
      </c>
      <c r="D29" s="66"/>
      <c r="E29" s="45"/>
      <c r="F29" s="41"/>
      <c r="G29" s="2"/>
      <c r="H29" s="2"/>
    </row>
    <row r="30" spans="1:9" ht="16" thickBot="1">
      <c r="A30" s="2"/>
      <c r="B30" s="16" t="s">
        <v>440</v>
      </c>
      <c r="C30" s="60">
        <v>71.37</v>
      </c>
      <c r="D30" s="66"/>
      <c r="E30" s="45"/>
      <c r="F30" s="41"/>
      <c r="G30" s="2"/>
      <c r="H30" s="2"/>
    </row>
    <row r="31" spans="1:9" ht="16" thickBot="1">
      <c r="A31" s="2"/>
      <c r="B31" s="16" t="s">
        <v>600</v>
      </c>
      <c r="C31" s="170">
        <v>2529412</v>
      </c>
      <c r="D31" s="66"/>
      <c r="E31" s="67"/>
      <c r="F31" s="41"/>
      <c r="G31" s="2"/>
      <c r="H31" s="2"/>
    </row>
    <row r="32" spans="1:9" ht="16" thickBot="1">
      <c r="A32" s="2"/>
      <c r="B32" s="17" t="s">
        <v>74</v>
      </c>
      <c r="C32" s="171">
        <v>96.71</v>
      </c>
      <c r="D32" s="66"/>
      <c r="E32" s="45"/>
      <c r="F32" s="41"/>
      <c r="G32" s="2"/>
      <c r="H32" s="2"/>
    </row>
    <row r="33" spans="1:9" ht="16" thickTop="1" thickBot="1">
      <c r="A33" s="2"/>
      <c r="B33" s="2"/>
      <c r="C33" s="2"/>
      <c r="D33" s="2"/>
      <c r="E33" s="2"/>
      <c r="F33" s="2"/>
      <c r="G33" s="2"/>
      <c r="H33" s="2"/>
    </row>
    <row r="34" spans="1:9" ht="32" thickTop="1" thickBot="1">
      <c r="A34" s="2"/>
      <c r="B34" s="70" t="s">
        <v>447</v>
      </c>
      <c r="C34" s="69" t="s">
        <v>554</v>
      </c>
      <c r="D34" s="69" t="s">
        <v>555</v>
      </c>
      <c r="E34" s="6" t="s">
        <v>489</v>
      </c>
      <c r="F34" s="7" t="s">
        <v>493</v>
      </c>
      <c r="G34" s="39" t="s">
        <v>491</v>
      </c>
      <c r="H34" s="5" t="s">
        <v>492</v>
      </c>
      <c r="I34" s="71" t="s">
        <v>490</v>
      </c>
    </row>
    <row r="35" spans="1:9" ht="17" thickTop="1" thickBot="1">
      <c r="A35" s="2"/>
      <c r="B35" s="18" t="s">
        <v>481</v>
      </c>
      <c r="C35" s="72">
        <v>1080443</v>
      </c>
      <c r="D35" s="72">
        <v>42.72</v>
      </c>
      <c r="E35" s="85" t="s">
        <v>561</v>
      </c>
      <c r="F35" s="86" t="s">
        <v>562</v>
      </c>
      <c r="G35" s="9"/>
      <c r="H35" s="9"/>
      <c r="I35" s="73"/>
    </row>
    <row r="36" spans="1:9" ht="16" thickBot="1">
      <c r="A36" s="2"/>
      <c r="B36" s="18" t="s">
        <v>569</v>
      </c>
      <c r="C36" s="72"/>
      <c r="D36" s="77"/>
      <c r="E36" s="9">
        <v>39</v>
      </c>
      <c r="F36" s="73">
        <v>61.9</v>
      </c>
      <c r="G36" s="9">
        <v>3</v>
      </c>
      <c r="H36" s="9">
        <v>42</v>
      </c>
      <c r="I36" s="73">
        <v>61.79</v>
      </c>
    </row>
    <row r="37" spans="1:9" ht="16" thickBot="1">
      <c r="A37" s="2"/>
      <c r="B37" s="18" t="s">
        <v>570</v>
      </c>
      <c r="C37" s="72"/>
      <c r="D37" s="77"/>
      <c r="E37" s="9">
        <v>2</v>
      </c>
      <c r="F37" s="73">
        <v>3.17</v>
      </c>
      <c r="G37" s="9"/>
      <c r="H37" s="9">
        <v>2</v>
      </c>
      <c r="I37" s="73">
        <v>2.94</v>
      </c>
    </row>
    <row r="38" spans="1:9" ht="16" thickBot="1">
      <c r="A38" s="2"/>
      <c r="B38" s="18" t="s">
        <v>571</v>
      </c>
      <c r="C38" s="72">
        <v>582821</v>
      </c>
      <c r="D38" s="77">
        <v>23.04</v>
      </c>
      <c r="E38" s="85" t="s">
        <v>563</v>
      </c>
      <c r="F38" s="86" t="s">
        <v>564</v>
      </c>
      <c r="G38" s="9"/>
      <c r="H38" s="9"/>
      <c r="I38" s="73"/>
    </row>
    <row r="39" spans="1:9" ht="16" thickBot="1">
      <c r="A39" s="2"/>
      <c r="B39" s="18" t="s">
        <v>565</v>
      </c>
      <c r="C39" s="84"/>
      <c r="D39" s="89"/>
      <c r="E39" s="9">
        <v>9</v>
      </c>
      <c r="F39" s="73">
        <v>14.29</v>
      </c>
      <c r="G39" s="9">
        <v>0</v>
      </c>
      <c r="H39" s="9">
        <v>7</v>
      </c>
      <c r="I39" s="73">
        <v>13.24</v>
      </c>
    </row>
    <row r="40" spans="1:9" ht="16" thickBot="1">
      <c r="A40" s="2"/>
      <c r="B40" s="18" t="s">
        <v>566</v>
      </c>
      <c r="C40" s="84"/>
      <c r="D40" s="89"/>
      <c r="E40" s="9">
        <v>7</v>
      </c>
      <c r="F40" s="73">
        <v>11.11</v>
      </c>
      <c r="G40" s="9">
        <v>0</v>
      </c>
      <c r="H40" s="9">
        <v>9</v>
      </c>
      <c r="I40" s="73">
        <v>10.29</v>
      </c>
    </row>
    <row r="41" spans="1:9" ht="16" thickBot="1">
      <c r="A41" s="2"/>
      <c r="B41" s="18" t="s">
        <v>717</v>
      </c>
      <c r="C41" s="72">
        <v>415392</v>
      </c>
      <c r="D41" s="77">
        <v>16.420000000000002</v>
      </c>
      <c r="E41" s="85" t="s">
        <v>567</v>
      </c>
      <c r="F41" s="86" t="s">
        <v>568</v>
      </c>
      <c r="G41" s="9"/>
      <c r="H41" s="9"/>
      <c r="I41" s="73"/>
    </row>
    <row r="42" spans="1:9" ht="16" thickBot="1">
      <c r="A42" s="2"/>
      <c r="B42" s="42" t="s">
        <v>765</v>
      </c>
      <c r="C42" s="72"/>
      <c r="D42" s="77"/>
      <c r="E42" s="9">
        <v>4</v>
      </c>
      <c r="F42" s="73">
        <v>6.35</v>
      </c>
      <c r="G42" s="9">
        <v>0</v>
      </c>
      <c r="H42" s="9">
        <v>4</v>
      </c>
      <c r="I42" s="73">
        <v>5.88</v>
      </c>
    </row>
    <row r="43" spans="1:9" ht="16" thickBot="1">
      <c r="A43" s="2"/>
      <c r="B43" s="42" t="s">
        <v>766</v>
      </c>
      <c r="C43" s="72"/>
      <c r="D43" s="77"/>
      <c r="E43" s="9">
        <v>0</v>
      </c>
      <c r="F43" s="73">
        <v>0</v>
      </c>
      <c r="G43" s="9">
        <v>0</v>
      </c>
      <c r="H43" s="9">
        <v>0</v>
      </c>
      <c r="I43" s="73">
        <v>0</v>
      </c>
    </row>
    <row r="44" spans="1:9" ht="16" thickBot="1">
      <c r="A44" s="2"/>
      <c r="B44" s="94" t="s">
        <v>572</v>
      </c>
      <c r="C44" s="91">
        <v>64883</v>
      </c>
      <c r="D44" s="92">
        <v>2.57</v>
      </c>
      <c r="E44" s="58">
        <v>2</v>
      </c>
      <c r="F44" s="87">
        <v>3.17</v>
      </c>
      <c r="G44" s="58">
        <v>0</v>
      </c>
      <c r="H44" s="58">
        <v>2</v>
      </c>
      <c r="I44" s="87">
        <v>2.94</v>
      </c>
    </row>
    <row r="45" spans="1:9" ht="16" thickBot="1">
      <c r="A45" s="2"/>
      <c r="B45" s="94" t="s">
        <v>573</v>
      </c>
      <c r="C45" s="91">
        <v>59139</v>
      </c>
      <c r="D45" s="92">
        <v>2.34</v>
      </c>
      <c r="E45" s="58">
        <v>0</v>
      </c>
      <c r="F45" s="87">
        <v>0</v>
      </c>
      <c r="G45" s="58">
        <v>0</v>
      </c>
      <c r="H45" s="58">
        <v>0</v>
      </c>
      <c r="I45" s="87">
        <v>0</v>
      </c>
    </row>
    <row r="46" spans="1:9" ht="16" thickBot="1">
      <c r="A46" s="2"/>
      <c r="B46" s="94" t="s">
        <v>583</v>
      </c>
      <c r="C46" s="91">
        <v>47828</v>
      </c>
      <c r="D46" s="92">
        <v>1.89</v>
      </c>
      <c r="E46" s="58">
        <v>0</v>
      </c>
      <c r="F46" s="87">
        <v>0</v>
      </c>
      <c r="G46" s="58">
        <v>0</v>
      </c>
      <c r="H46" s="58">
        <v>0</v>
      </c>
      <c r="I46" s="87">
        <v>0</v>
      </c>
    </row>
    <row r="47" spans="1:9" ht="16" thickBot="1">
      <c r="A47" s="2"/>
      <c r="B47" s="94" t="s">
        <v>593</v>
      </c>
      <c r="C47" s="91">
        <v>46162</v>
      </c>
      <c r="D47" s="92">
        <v>1.83</v>
      </c>
      <c r="E47" s="58">
        <v>0</v>
      </c>
      <c r="F47" s="87">
        <v>0</v>
      </c>
      <c r="G47" s="58">
        <v>0</v>
      </c>
      <c r="H47" s="58">
        <v>0</v>
      </c>
      <c r="I47" s="87">
        <v>0</v>
      </c>
    </row>
    <row r="48" spans="1:9" ht="16" thickBot="1">
      <c r="A48" s="2"/>
      <c r="B48" s="94" t="s">
        <v>594</v>
      </c>
      <c r="C48" s="91">
        <v>37818</v>
      </c>
      <c r="D48" s="92">
        <v>1.5</v>
      </c>
      <c r="E48" s="58">
        <v>0</v>
      </c>
      <c r="F48" s="87">
        <v>0</v>
      </c>
      <c r="G48" s="58">
        <v>0</v>
      </c>
      <c r="H48" s="58">
        <v>0</v>
      </c>
      <c r="I48" s="87">
        <v>0</v>
      </c>
    </row>
    <row r="49" spans="1:9" ht="16" thickBot="1">
      <c r="A49" s="2"/>
      <c r="B49" s="94" t="s">
        <v>595</v>
      </c>
      <c r="C49" s="91">
        <v>32369</v>
      </c>
      <c r="D49" s="92">
        <v>1.28</v>
      </c>
      <c r="E49" s="58">
        <v>0</v>
      </c>
      <c r="F49" s="87">
        <v>0</v>
      </c>
      <c r="G49" s="58">
        <v>0</v>
      </c>
      <c r="H49" s="58">
        <v>0</v>
      </c>
      <c r="I49" s="87">
        <v>0</v>
      </c>
    </row>
    <row r="50" spans="1:9" ht="16" thickBot="1">
      <c r="A50" s="2"/>
      <c r="B50" s="94" t="s">
        <v>599</v>
      </c>
      <c r="C50" s="91">
        <v>27801</v>
      </c>
      <c r="D50" s="92">
        <v>1.1000000000000001</v>
      </c>
      <c r="E50" s="58">
        <v>0</v>
      </c>
      <c r="F50" s="87">
        <v>0</v>
      </c>
      <c r="G50" s="58">
        <v>0</v>
      </c>
      <c r="H50" s="58">
        <v>0</v>
      </c>
      <c r="I50" s="87">
        <v>0</v>
      </c>
    </row>
    <row r="51" spans="1:9" ht="16" thickBot="1">
      <c r="A51" s="2"/>
      <c r="B51" s="57" t="s">
        <v>453</v>
      </c>
      <c r="C51" s="91">
        <v>123562</v>
      </c>
      <c r="D51" s="92">
        <v>4.8899999999999997</v>
      </c>
      <c r="E51" s="58">
        <v>0</v>
      </c>
      <c r="F51" s="87">
        <v>0</v>
      </c>
      <c r="G51" s="58">
        <v>0</v>
      </c>
      <c r="H51" s="58">
        <v>0</v>
      </c>
      <c r="I51" s="87">
        <v>0</v>
      </c>
    </row>
    <row r="52" spans="1:9" ht="16" thickBot="1">
      <c r="A52" s="2"/>
      <c r="B52" s="56" t="s">
        <v>452</v>
      </c>
      <c r="C52" s="78">
        <v>11194</v>
      </c>
      <c r="D52" s="93">
        <v>0.44</v>
      </c>
      <c r="E52" s="10">
        <v>0</v>
      </c>
      <c r="F52" s="73">
        <v>0</v>
      </c>
      <c r="G52" s="10">
        <v>2</v>
      </c>
      <c r="H52" s="10">
        <v>2</v>
      </c>
      <c r="I52" s="73">
        <v>2.94</v>
      </c>
    </row>
    <row r="53" spans="1:9" ht="17" thickTop="1" thickBot="1">
      <c r="A53" s="2"/>
      <c r="B53" s="48" t="s">
        <v>454</v>
      </c>
      <c r="C53" s="80">
        <f>SUM(C35:C52)</f>
        <v>2529412</v>
      </c>
      <c r="D53" s="90">
        <v>100</v>
      </c>
      <c r="E53" s="12">
        <f>SUM(E35:E52)</f>
        <v>63</v>
      </c>
      <c r="F53" s="88">
        <v>100</v>
      </c>
      <c r="G53" s="12">
        <f>SUM(G35:G52)</f>
        <v>5</v>
      </c>
      <c r="H53" s="12">
        <f>SUM(H35:H52)</f>
        <v>68</v>
      </c>
      <c r="I53" s="88">
        <v>100</v>
      </c>
    </row>
    <row r="54" spans="1:9" ht="15" thickTop="1">
      <c r="A54" s="2"/>
      <c r="B54" s="13"/>
      <c r="C54" s="13"/>
      <c r="D54" s="13"/>
      <c r="E54" s="13"/>
      <c r="F54" s="13"/>
      <c r="G54" s="13"/>
      <c r="H54" s="13"/>
    </row>
    <row r="55" spans="1:9">
      <c r="A55" s="41"/>
      <c r="B55" s="41"/>
      <c r="C55" s="41"/>
      <c r="D55" s="41"/>
      <c r="E55" s="41"/>
      <c r="F55" s="41"/>
      <c r="G55" s="41"/>
      <c r="H55" s="2"/>
    </row>
    <row r="56" spans="1:9">
      <c r="A56" s="484"/>
      <c r="B56" s="485"/>
      <c r="C56" s="191"/>
      <c r="D56" s="191"/>
      <c r="E56" s="41"/>
      <c r="F56" s="41"/>
      <c r="G56" s="41"/>
      <c r="H56" s="2"/>
    </row>
    <row r="57" spans="1:9">
      <c r="A57" s="41"/>
      <c r="B57" s="53"/>
      <c r="C57" s="53"/>
      <c r="D57" s="53"/>
      <c r="E57" s="45"/>
      <c r="F57" s="41"/>
      <c r="G57" s="41"/>
      <c r="H57" s="2"/>
    </row>
    <row r="58" spans="1:9">
      <c r="A58" s="41"/>
      <c r="B58" s="53"/>
      <c r="C58" s="53"/>
      <c r="D58" s="53"/>
      <c r="E58" s="45"/>
      <c r="F58" s="41"/>
      <c r="G58" s="41"/>
      <c r="H58" s="2"/>
    </row>
    <row r="59" spans="1:9">
      <c r="A59" s="41"/>
      <c r="B59" s="53"/>
      <c r="C59" s="53"/>
      <c r="D59" s="53"/>
      <c r="E59" s="45"/>
      <c r="F59" s="41"/>
      <c r="G59" s="41"/>
      <c r="H59" s="2"/>
    </row>
    <row r="60" spans="1:9">
      <c r="A60" s="41"/>
      <c r="B60" s="53"/>
      <c r="C60" s="53"/>
      <c r="D60" s="53"/>
      <c r="E60" s="45"/>
      <c r="F60" s="41"/>
      <c r="G60" s="41"/>
      <c r="H60" s="2"/>
    </row>
    <row r="61" spans="1:9">
      <c r="A61" s="41"/>
      <c r="B61" s="41"/>
      <c r="C61" s="41"/>
      <c r="D61" s="41"/>
      <c r="E61" s="41"/>
      <c r="F61" s="41"/>
      <c r="G61" s="41"/>
      <c r="H61" s="2"/>
    </row>
    <row r="62" spans="1:9">
      <c r="A62" s="41"/>
      <c r="B62" s="40"/>
      <c r="C62" s="40"/>
      <c r="D62" s="40"/>
      <c r="E62" s="40"/>
      <c r="F62" s="40"/>
      <c r="G62" s="54"/>
      <c r="H62" s="13"/>
    </row>
    <row r="63" spans="1:9">
      <c r="A63" s="41"/>
      <c r="B63" s="44"/>
      <c r="C63" s="44"/>
      <c r="D63" s="44"/>
      <c r="E63" s="45"/>
      <c r="F63" s="43"/>
      <c r="G63" s="54"/>
      <c r="H63" s="13"/>
    </row>
    <row r="64" spans="1:9">
      <c r="A64" s="41"/>
      <c r="B64" s="44"/>
      <c r="C64" s="44"/>
      <c r="D64" s="44"/>
      <c r="E64" s="45"/>
      <c r="F64" s="43"/>
      <c r="G64" s="54"/>
      <c r="H64" s="13"/>
    </row>
    <row r="65" spans="1:8">
      <c r="A65" s="41"/>
      <c r="B65" s="44"/>
      <c r="C65" s="44"/>
      <c r="D65" s="44"/>
      <c r="E65" s="45"/>
      <c r="F65" s="43"/>
      <c r="G65" s="54"/>
      <c r="H65" s="13"/>
    </row>
    <row r="66" spans="1:8">
      <c r="A66" s="41"/>
      <c r="B66" s="44"/>
      <c r="C66" s="44"/>
      <c r="D66" s="44"/>
      <c r="E66" s="45"/>
      <c r="F66" s="43"/>
      <c r="G66" s="54"/>
      <c r="H66" s="13"/>
    </row>
    <row r="67" spans="1:8">
      <c r="A67" s="41"/>
      <c r="B67" s="44"/>
      <c r="C67" s="44"/>
      <c r="D67" s="44"/>
      <c r="E67" s="45"/>
      <c r="F67" s="43"/>
      <c r="G67" s="54"/>
      <c r="H67" s="13"/>
    </row>
    <row r="68" spans="1:8">
      <c r="A68" s="41"/>
      <c r="B68" s="44"/>
      <c r="C68" s="44"/>
      <c r="D68" s="44"/>
      <c r="E68" s="45"/>
      <c r="F68" s="43"/>
      <c r="G68" s="54"/>
      <c r="H68" s="13"/>
    </row>
    <row r="69" spans="1:8">
      <c r="A69" s="41"/>
      <c r="B69" s="44"/>
      <c r="C69" s="44"/>
      <c r="D69" s="44"/>
      <c r="E69" s="45"/>
      <c r="F69" s="43"/>
      <c r="G69" s="54"/>
      <c r="H69" s="13"/>
    </row>
    <row r="70" spans="1:8">
      <c r="A70" s="41"/>
      <c r="B70" s="54"/>
      <c r="C70" s="54"/>
      <c r="D70" s="54"/>
      <c r="E70" s="54"/>
      <c r="F70" s="54"/>
      <c r="G70" s="54"/>
      <c r="H70" s="13"/>
    </row>
    <row r="71" spans="1:8">
      <c r="A71" s="41"/>
      <c r="B71" s="41"/>
      <c r="C71" s="41"/>
      <c r="D71" s="41"/>
      <c r="E71" s="41"/>
      <c r="F71" s="41"/>
      <c r="G71" s="41"/>
      <c r="H71" s="2"/>
    </row>
    <row r="72" spans="1:8">
      <c r="A72" s="484"/>
      <c r="B72" s="485"/>
      <c r="C72" s="191"/>
      <c r="D72" s="191"/>
      <c r="E72" s="41"/>
      <c r="F72" s="41"/>
      <c r="G72" s="41"/>
      <c r="H72" s="2"/>
    </row>
    <row r="73" spans="1:8">
      <c r="A73" s="41"/>
      <c r="B73" s="53"/>
      <c r="C73" s="53"/>
      <c r="D73" s="53"/>
      <c r="E73" s="45"/>
      <c r="F73" s="41"/>
      <c r="G73" s="41"/>
      <c r="H73" s="2"/>
    </row>
    <row r="74" spans="1:8">
      <c r="A74" s="41"/>
      <c r="B74" s="53"/>
      <c r="C74" s="53"/>
      <c r="D74" s="53"/>
      <c r="E74" s="45"/>
      <c r="F74" s="41"/>
      <c r="G74" s="41"/>
      <c r="H74" s="2"/>
    </row>
    <row r="75" spans="1:8">
      <c r="A75" s="41"/>
      <c r="B75" s="53"/>
      <c r="C75" s="53"/>
      <c r="D75" s="53"/>
      <c r="E75" s="45"/>
      <c r="F75" s="41"/>
      <c r="G75" s="41"/>
      <c r="H75" s="2"/>
    </row>
    <row r="76" spans="1:8">
      <c r="A76" s="41"/>
      <c r="B76" s="53"/>
      <c r="C76" s="53"/>
      <c r="D76" s="53"/>
      <c r="E76" s="45"/>
      <c r="F76" s="41"/>
      <c r="G76" s="41"/>
      <c r="H76" s="2"/>
    </row>
    <row r="77" spans="1:8">
      <c r="A77" s="41"/>
      <c r="B77" s="41"/>
      <c r="C77" s="41"/>
      <c r="D77" s="41"/>
      <c r="E77" s="41"/>
      <c r="F77" s="41"/>
      <c r="G77" s="41"/>
      <c r="H77" s="2"/>
    </row>
    <row r="78" spans="1:8">
      <c r="A78" s="41"/>
      <c r="B78" s="40"/>
      <c r="C78" s="40"/>
      <c r="D78" s="40"/>
      <c r="E78" s="40"/>
      <c r="F78" s="40"/>
      <c r="G78" s="54"/>
      <c r="H78" s="13"/>
    </row>
    <row r="79" spans="1:8">
      <c r="A79" s="41"/>
      <c r="B79" s="44"/>
      <c r="C79" s="44"/>
      <c r="D79" s="44"/>
      <c r="E79" s="45"/>
      <c r="F79" s="43"/>
      <c r="G79" s="54"/>
      <c r="H79" s="13"/>
    </row>
    <row r="80" spans="1:8">
      <c r="A80" s="41"/>
      <c r="B80" s="44"/>
      <c r="C80" s="44"/>
      <c r="D80" s="44"/>
      <c r="E80" s="45"/>
      <c r="F80" s="43"/>
      <c r="G80" s="54"/>
      <c r="H80" s="13"/>
    </row>
    <row r="81" spans="1:8">
      <c r="A81" s="41"/>
      <c r="B81" s="44"/>
      <c r="C81" s="44"/>
      <c r="D81" s="44"/>
      <c r="E81" s="45"/>
      <c r="F81" s="43"/>
      <c r="G81" s="54"/>
      <c r="H81" s="13"/>
    </row>
    <row r="82" spans="1:8">
      <c r="A82" s="41"/>
      <c r="B82" s="44"/>
      <c r="C82" s="44"/>
      <c r="D82" s="44"/>
      <c r="E82" s="45"/>
      <c r="F82" s="43"/>
      <c r="G82" s="54"/>
      <c r="H82" s="13"/>
    </row>
    <row r="83" spans="1:8">
      <c r="A83" s="41"/>
      <c r="B83" s="44"/>
      <c r="C83" s="44"/>
      <c r="D83" s="44"/>
      <c r="E83" s="45"/>
      <c r="F83" s="43"/>
      <c r="G83" s="54"/>
      <c r="H83" s="13"/>
    </row>
    <row r="84" spans="1:8">
      <c r="A84" s="41"/>
      <c r="B84" s="44"/>
      <c r="C84" s="44"/>
      <c r="D84" s="44"/>
      <c r="E84" s="45"/>
      <c r="F84" s="43"/>
      <c r="G84" s="54"/>
      <c r="H84" s="13"/>
    </row>
    <row r="85" spans="1:8">
      <c r="A85" s="41"/>
      <c r="B85" s="44"/>
      <c r="C85" s="44"/>
      <c r="D85" s="44"/>
      <c r="E85" s="45"/>
      <c r="F85" s="43"/>
      <c r="G85" s="54"/>
      <c r="H85" s="13"/>
    </row>
    <row r="86" spans="1:8">
      <c r="A86" s="41"/>
      <c r="B86" s="41"/>
      <c r="C86" s="41"/>
      <c r="D86" s="41"/>
      <c r="E86" s="41"/>
      <c r="F86" s="41"/>
      <c r="G86" s="41"/>
      <c r="H86" s="2"/>
    </row>
    <row r="87" spans="1:8">
      <c r="A87" s="41"/>
      <c r="B87" s="41"/>
      <c r="C87" s="41"/>
      <c r="D87" s="41"/>
      <c r="E87" s="41"/>
      <c r="F87" s="41"/>
      <c r="G87" s="41"/>
      <c r="H87" s="2"/>
    </row>
    <row r="88" spans="1:8">
      <c r="A88" s="484"/>
      <c r="B88" s="485"/>
      <c r="C88" s="191"/>
      <c r="D88" s="191"/>
      <c r="E88" s="41"/>
      <c r="F88" s="41"/>
      <c r="G88" s="41"/>
      <c r="H88" s="2"/>
    </row>
    <row r="89" spans="1:8">
      <c r="A89" s="41"/>
      <c r="B89" s="53"/>
      <c r="C89" s="53"/>
      <c r="D89" s="53"/>
      <c r="E89" s="45"/>
      <c r="F89" s="41"/>
      <c r="G89" s="41"/>
      <c r="H89" s="2"/>
    </row>
    <row r="90" spans="1:8">
      <c r="A90" s="41"/>
      <c r="B90" s="53"/>
      <c r="C90" s="53"/>
      <c r="D90" s="53"/>
      <c r="E90" s="45"/>
      <c r="F90" s="41"/>
      <c r="G90" s="41"/>
      <c r="H90" s="2"/>
    </row>
    <row r="91" spans="1:8">
      <c r="A91" s="41"/>
      <c r="B91" s="53"/>
      <c r="C91" s="53"/>
      <c r="D91" s="53"/>
      <c r="E91" s="45"/>
      <c r="F91" s="41"/>
      <c r="G91" s="41"/>
      <c r="H91" s="2"/>
    </row>
    <row r="92" spans="1:8">
      <c r="A92" s="41"/>
      <c r="B92" s="53"/>
      <c r="C92" s="53"/>
      <c r="D92" s="53"/>
      <c r="E92" s="45"/>
      <c r="F92" s="41"/>
      <c r="G92" s="41"/>
      <c r="H92" s="2"/>
    </row>
    <row r="93" spans="1:8">
      <c r="A93" s="41"/>
      <c r="B93" s="41"/>
      <c r="C93" s="41"/>
      <c r="D93" s="41"/>
      <c r="E93" s="41"/>
      <c r="F93" s="41"/>
      <c r="G93" s="41"/>
      <c r="H93" s="2"/>
    </row>
    <row r="94" spans="1:8">
      <c r="A94" s="41"/>
      <c r="B94" s="40"/>
      <c r="C94" s="40"/>
      <c r="D94" s="40"/>
      <c r="E94" s="40"/>
      <c r="F94" s="40"/>
      <c r="G94" s="54"/>
      <c r="H94" s="13"/>
    </row>
    <row r="95" spans="1:8">
      <c r="A95" s="41"/>
      <c r="B95" s="44"/>
      <c r="C95" s="44"/>
      <c r="D95" s="44"/>
      <c r="E95" s="45"/>
      <c r="F95" s="43"/>
      <c r="G95" s="54"/>
      <c r="H95" s="13"/>
    </row>
    <row r="96" spans="1:8">
      <c r="A96" s="41"/>
      <c r="B96" s="44"/>
      <c r="C96" s="44"/>
      <c r="D96" s="44"/>
      <c r="E96" s="45"/>
      <c r="F96" s="43"/>
      <c r="G96" s="54"/>
      <c r="H96" s="13"/>
    </row>
    <row r="97" spans="1:8">
      <c r="A97" s="41"/>
      <c r="B97" s="44"/>
      <c r="C97" s="44"/>
      <c r="D97" s="44"/>
      <c r="E97" s="45"/>
      <c r="F97" s="43"/>
      <c r="G97" s="54"/>
      <c r="H97" s="13"/>
    </row>
    <row r="98" spans="1:8">
      <c r="A98" s="41"/>
      <c r="B98" s="44"/>
      <c r="C98" s="44"/>
      <c r="D98" s="44"/>
      <c r="E98" s="45"/>
      <c r="F98" s="43"/>
      <c r="G98" s="54"/>
      <c r="H98" s="13"/>
    </row>
    <row r="99" spans="1:8">
      <c r="A99" s="41"/>
      <c r="B99" s="44"/>
      <c r="C99" s="44"/>
      <c r="D99" s="44"/>
      <c r="E99" s="45"/>
      <c r="F99" s="43"/>
      <c r="G99" s="54"/>
      <c r="H99" s="13"/>
    </row>
    <row r="100" spans="1:8">
      <c r="A100" s="41"/>
      <c r="B100" s="44"/>
      <c r="C100" s="44"/>
      <c r="D100" s="44"/>
      <c r="E100" s="45"/>
      <c r="F100" s="43"/>
      <c r="G100" s="54"/>
      <c r="H100" s="13"/>
    </row>
    <row r="101" spans="1:8">
      <c r="A101" s="41"/>
      <c r="B101" s="44"/>
      <c r="C101" s="44"/>
      <c r="D101" s="44"/>
      <c r="E101" s="45"/>
      <c r="F101" s="43"/>
      <c r="G101" s="54"/>
      <c r="H101" s="13"/>
    </row>
    <row r="102" spans="1:8">
      <c r="A102" s="41"/>
      <c r="B102" s="41"/>
      <c r="C102" s="41"/>
      <c r="D102" s="41"/>
      <c r="E102" s="41"/>
      <c r="F102" s="41"/>
      <c r="G102" s="41"/>
      <c r="H102" s="2"/>
    </row>
    <row r="103" spans="1:8">
      <c r="A103" s="54"/>
      <c r="B103" s="54"/>
      <c r="C103" s="54"/>
      <c r="D103" s="54"/>
      <c r="E103" s="54"/>
      <c r="F103" s="54"/>
      <c r="G103" s="54"/>
      <c r="H103" s="13"/>
    </row>
    <row r="104" spans="1:8">
      <c r="A104" s="484"/>
      <c r="B104" s="485"/>
      <c r="C104" s="191"/>
      <c r="D104" s="191"/>
      <c r="E104" s="41"/>
      <c r="F104" s="41"/>
      <c r="G104" s="54"/>
      <c r="H104" s="13"/>
    </row>
    <row r="105" spans="1:8">
      <c r="A105" s="41"/>
      <c r="B105" s="53"/>
      <c r="C105" s="53"/>
      <c r="D105" s="53"/>
      <c r="E105" s="45"/>
      <c r="F105" s="41"/>
      <c r="G105" s="54"/>
      <c r="H105" s="13"/>
    </row>
    <row r="106" spans="1:8">
      <c r="A106" s="41"/>
      <c r="B106" s="53"/>
      <c r="C106" s="53"/>
      <c r="D106" s="53"/>
      <c r="E106" s="45"/>
      <c r="F106" s="41"/>
      <c r="G106" s="54"/>
      <c r="H106" s="13"/>
    </row>
    <row r="107" spans="1:8">
      <c r="A107" s="41"/>
      <c r="B107" s="53"/>
      <c r="C107" s="53"/>
      <c r="D107" s="53"/>
      <c r="E107" s="45"/>
      <c r="F107" s="41"/>
      <c r="G107" s="54"/>
      <c r="H107" s="13"/>
    </row>
    <row r="108" spans="1:8">
      <c r="A108" s="41"/>
      <c r="B108" s="53"/>
      <c r="C108" s="53"/>
      <c r="D108" s="53"/>
      <c r="E108" s="45"/>
      <c r="F108" s="41"/>
      <c r="G108" s="54"/>
      <c r="H108" s="13"/>
    </row>
    <row r="109" spans="1:8">
      <c r="A109" s="41"/>
      <c r="B109" s="41"/>
      <c r="C109" s="41"/>
      <c r="D109" s="41"/>
      <c r="E109" s="41"/>
      <c r="F109" s="41"/>
      <c r="G109" s="54"/>
      <c r="H109" s="13"/>
    </row>
    <row r="110" spans="1:8">
      <c r="A110" s="41"/>
      <c r="B110" s="40"/>
      <c r="C110" s="40"/>
      <c r="D110" s="40"/>
      <c r="E110" s="40"/>
      <c r="F110" s="40"/>
      <c r="G110" s="54"/>
      <c r="H110" s="13"/>
    </row>
    <row r="111" spans="1:8">
      <c r="A111" s="41"/>
      <c r="B111" s="44"/>
      <c r="C111" s="44"/>
      <c r="D111" s="44"/>
      <c r="E111" s="45"/>
      <c r="F111" s="43"/>
      <c r="G111" s="54"/>
      <c r="H111" s="13"/>
    </row>
    <row r="112" spans="1:8">
      <c r="A112" s="41"/>
      <c r="B112" s="44"/>
      <c r="C112" s="44"/>
      <c r="D112" s="44"/>
      <c r="E112" s="45"/>
      <c r="F112" s="43"/>
      <c r="G112" s="54"/>
      <c r="H112" s="13"/>
    </row>
    <row r="113" spans="1:8">
      <c r="A113" s="41"/>
      <c r="B113" s="44"/>
      <c r="C113" s="44"/>
      <c r="D113" s="44"/>
      <c r="E113" s="45"/>
      <c r="F113" s="43"/>
      <c r="G113" s="54"/>
      <c r="H113" s="13"/>
    </row>
    <row r="114" spans="1:8">
      <c r="A114" s="41"/>
      <c r="B114" s="44"/>
      <c r="C114" s="44"/>
      <c r="D114" s="44"/>
      <c r="E114" s="45"/>
      <c r="F114" s="43"/>
      <c r="G114" s="54"/>
      <c r="H114" s="13"/>
    </row>
    <row r="115" spans="1:8">
      <c r="A115" s="192"/>
      <c r="B115" s="192"/>
      <c r="C115" s="192"/>
      <c r="D115" s="192"/>
      <c r="E115" s="192"/>
      <c r="F115" s="192"/>
      <c r="G115" s="192"/>
    </row>
    <row r="116" spans="1:8">
      <c r="A116" s="192"/>
      <c r="B116" s="192"/>
      <c r="C116" s="192"/>
      <c r="D116" s="192"/>
      <c r="E116" s="192"/>
      <c r="F116" s="192"/>
      <c r="G116" s="192"/>
    </row>
    <row r="117" spans="1:8">
      <c r="A117" s="192"/>
      <c r="B117" s="192"/>
      <c r="C117" s="192"/>
      <c r="D117" s="192"/>
      <c r="E117" s="192"/>
      <c r="F117" s="192"/>
      <c r="G117" s="192"/>
    </row>
    <row r="118" spans="1:8">
      <c r="A118" s="192"/>
      <c r="B118" s="192"/>
      <c r="C118" s="192"/>
      <c r="D118" s="192"/>
      <c r="E118" s="192"/>
      <c r="F118" s="192"/>
      <c r="G118" s="192"/>
    </row>
    <row r="119" spans="1:8">
      <c r="A119" s="192"/>
      <c r="B119" s="192"/>
      <c r="C119" s="192"/>
      <c r="D119" s="192"/>
      <c r="E119" s="192"/>
      <c r="F119" s="192"/>
      <c r="G119" s="192"/>
    </row>
    <row r="120" spans="1:8">
      <c r="A120" s="192"/>
      <c r="B120" s="192"/>
      <c r="C120" s="192"/>
      <c r="D120" s="192"/>
      <c r="E120" s="192"/>
      <c r="F120" s="192"/>
      <c r="G120" s="192"/>
    </row>
    <row r="121" spans="1:8">
      <c r="A121" s="192"/>
      <c r="B121" s="192"/>
      <c r="C121" s="192"/>
      <c r="D121" s="192"/>
      <c r="E121" s="192"/>
      <c r="F121" s="192"/>
      <c r="G121" s="192"/>
    </row>
    <row r="122" spans="1:8">
      <c r="A122" s="192"/>
      <c r="B122" s="192"/>
      <c r="C122" s="192"/>
      <c r="D122" s="192"/>
      <c r="E122" s="192"/>
      <c r="F122" s="192"/>
      <c r="G122" s="192"/>
    </row>
    <row r="123" spans="1:8">
      <c r="A123" s="192"/>
      <c r="B123" s="192"/>
      <c r="C123" s="192"/>
      <c r="D123" s="192"/>
      <c r="E123" s="192"/>
      <c r="F123" s="192"/>
      <c r="G123" s="192"/>
    </row>
    <row r="124" spans="1:8">
      <c r="A124" s="192"/>
      <c r="B124" s="192"/>
      <c r="C124" s="192"/>
      <c r="D124" s="192"/>
      <c r="E124" s="192"/>
      <c r="F124" s="192"/>
      <c r="G124" s="192"/>
    </row>
    <row r="125" spans="1:8">
      <c r="A125" s="192"/>
      <c r="B125" s="192"/>
      <c r="C125" s="192"/>
      <c r="D125" s="192"/>
      <c r="E125" s="192"/>
      <c r="F125" s="192"/>
      <c r="G125" s="192"/>
    </row>
    <row r="126" spans="1:8">
      <c r="A126" s="192"/>
      <c r="B126" s="192"/>
      <c r="C126" s="192"/>
      <c r="D126" s="192"/>
      <c r="E126" s="192"/>
      <c r="F126" s="192"/>
      <c r="G126" s="192"/>
    </row>
    <row r="127" spans="1:8">
      <c r="A127" s="192"/>
      <c r="B127" s="192"/>
      <c r="C127" s="192"/>
      <c r="D127" s="192"/>
      <c r="E127" s="192"/>
      <c r="F127" s="192"/>
      <c r="G127" s="192"/>
    </row>
    <row r="128" spans="1:8">
      <c r="A128" s="192"/>
      <c r="B128" s="192"/>
      <c r="C128" s="192"/>
      <c r="D128" s="192"/>
      <c r="E128" s="192"/>
      <c r="F128" s="192"/>
      <c r="G128" s="192"/>
    </row>
    <row r="129" spans="1:7">
      <c r="A129" s="192"/>
      <c r="B129" s="192"/>
      <c r="C129" s="192"/>
      <c r="D129" s="192"/>
      <c r="E129" s="192"/>
      <c r="F129" s="192"/>
      <c r="G129" s="192"/>
    </row>
  </sheetData>
  <mergeCells count="5">
    <mergeCell ref="A104:B104"/>
    <mergeCell ref="A26:B26"/>
    <mergeCell ref="A56:B56"/>
    <mergeCell ref="A72:B72"/>
    <mergeCell ref="A88:B88"/>
  </mergeCells>
  <phoneticPr fontId="1"/>
  <pageMargins left="0.75" right="0.75" top="1" bottom="1" header="0.51200000000000001" footer="0.51200000000000001"/>
  <pageSetup paperSize="9" orientation="portrait"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24"/>
  <sheetViews>
    <sheetView topLeftCell="A173" workbookViewId="0">
      <selection activeCell="A188" sqref="A1:XFD1048576"/>
    </sheetView>
  </sheetViews>
  <sheetFormatPr baseColWidth="10" defaultColWidth="13.796875" defaultRowHeight="14"/>
  <cols>
    <col min="1" max="1" width="13.796875" style="534" customWidth="1"/>
    <col min="2" max="2" width="24" style="534" customWidth="1"/>
    <col min="3" max="3" width="13" style="534" customWidth="1"/>
    <col min="4" max="4" width="9.796875" style="534" customWidth="1"/>
    <col min="5" max="16384" width="13.796875" style="534"/>
  </cols>
  <sheetData>
    <row r="1" spans="1:5" ht="23" customHeight="1">
      <c r="A1" s="587" t="s">
        <v>510</v>
      </c>
      <c r="B1" s="588"/>
      <c r="C1" s="588"/>
      <c r="D1" s="579"/>
      <c r="E1" s="579"/>
    </row>
    <row r="2" spans="1:5">
      <c r="A2" s="589"/>
      <c r="B2" s="589"/>
      <c r="C2" s="589"/>
      <c r="D2" s="579"/>
      <c r="E2" s="579"/>
    </row>
    <row r="3" spans="1:5" ht="18.75" customHeight="1">
      <c r="A3" s="590" t="s">
        <v>1117</v>
      </c>
      <c r="B3" s="588"/>
      <c r="C3" s="588"/>
      <c r="D3" s="579"/>
      <c r="E3" s="579"/>
    </row>
    <row r="4" spans="1:5">
      <c r="A4" s="589"/>
      <c r="B4" s="589"/>
      <c r="C4" s="589"/>
      <c r="D4" s="579"/>
      <c r="E4" s="579"/>
    </row>
    <row r="5" spans="1:5" ht="15" thickBot="1">
      <c r="A5" s="591" t="s">
        <v>1118</v>
      </c>
      <c r="B5" s="578"/>
      <c r="C5" s="578"/>
      <c r="D5" s="579"/>
      <c r="E5" s="579"/>
    </row>
    <row r="6" spans="1:5" ht="17" thickTop="1" thickBot="1">
      <c r="A6" s="579"/>
      <c r="B6" s="580" t="s">
        <v>438</v>
      </c>
      <c r="C6" s="581">
        <v>3575032</v>
      </c>
      <c r="D6" s="579"/>
      <c r="E6" s="579"/>
    </row>
    <row r="7" spans="1:5" ht="16" thickBot="1">
      <c r="A7" s="579"/>
      <c r="B7" s="582" t="s">
        <v>69</v>
      </c>
      <c r="C7" s="583"/>
      <c r="D7" s="579"/>
      <c r="E7" s="579"/>
    </row>
    <row r="8" spans="1:5" ht="16" thickBot="1">
      <c r="A8" s="579"/>
      <c r="B8" s="582" t="s">
        <v>439</v>
      </c>
      <c r="C8" s="583">
        <v>2677764</v>
      </c>
      <c r="D8" s="579"/>
      <c r="E8" s="579"/>
    </row>
    <row r="9" spans="1:5" ht="16" thickBot="1">
      <c r="A9" s="579"/>
      <c r="B9" s="582" t="s">
        <v>440</v>
      </c>
      <c r="C9" s="584">
        <v>74.900000000000006</v>
      </c>
      <c r="D9" s="579"/>
      <c r="E9" s="579"/>
    </row>
    <row r="10" spans="1:5" ht="16" thickBot="1">
      <c r="A10" s="579"/>
      <c r="B10" s="582" t="s">
        <v>600</v>
      </c>
      <c r="C10" s="592">
        <v>2627061</v>
      </c>
      <c r="D10" s="579"/>
      <c r="E10" s="579"/>
    </row>
    <row r="11" spans="1:5" ht="16" thickBot="1">
      <c r="A11" s="579"/>
      <c r="B11" s="585" t="s">
        <v>74</v>
      </c>
      <c r="C11" s="586">
        <v>98.11</v>
      </c>
      <c r="D11" s="579"/>
      <c r="E11" s="579"/>
    </row>
    <row r="12" spans="1:5" ht="16" thickTop="1" thickBot="1">
      <c r="A12" s="579"/>
      <c r="B12" s="579"/>
      <c r="C12" s="579"/>
      <c r="D12" s="579"/>
      <c r="E12" s="579"/>
    </row>
    <row r="13" spans="1:5" ht="17" thickTop="1" thickBot="1">
      <c r="A13" s="579"/>
      <c r="B13" s="563" t="s">
        <v>435</v>
      </c>
      <c r="C13" s="564" t="s">
        <v>511</v>
      </c>
      <c r="D13" s="564" t="s">
        <v>436</v>
      </c>
      <c r="E13" s="593" t="s">
        <v>437</v>
      </c>
    </row>
    <row r="14" spans="1:5" ht="17" thickTop="1" thickBot="1">
      <c r="A14" s="579"/>
      <c r="B14" s="565" t="s">
        <v>512</v>
      </c>
      <c r="C14" s="566">
        <v>1519100</v>
      </c>
      <c r="D14" s="567">
        <v>56.73</v>
      </c>
      <c r="E14" s="594" t="s">
        <v>481</v>
      </c>
    </row>
    <row r="15" spans="1:5" ht="16" thickBot="1">
      <c r="A15" s="579"/>
      <c r="B15" s="565" t="s">
        <v>533</v>
      </c>
      <c r="C15" s="566">
        <v>585535</v>
      </c>
      <c r="D15" s="567">
        <v>21.87</v>
      </c>
      <c r="E15" s="594" t="s">
        <v>513</v>
      </c>
    </row>
    <row r="16" spans="1:5" ht="16" thickBot="1">
      <c r="A16" s="579"/>
      <c r="B16" s="565" t="s">
        <v>139</v>
      </c>
      <c r="C16" s="566">
        <v>161242</v>
      </c>
      <c r="D16" s="567">
        <v>6.02</v>
      </c>
      <c r="E16" s="594" t="s">
        <v>514</v>
      </c>
    </row>
    <row r="17" spans="1:5" ht="16" thickBot="1">
      <c r="A17" s="579"/>
      <c r="B17" s="565" t="s">
        <v>520</v>
      </c>
      <c r="C17" s="566">
        <v>144695</v>
      </c>
      <c r="D17" s="567">
        <v>5.4</v>
      </c>
      <c r="E17" s="594" t="s">
        <v>487</v>
      </c>
    </row>
    <row r="18" spans="1:5" ht="16" thickBot="1">
      <c r="A18" s="579"/>
      <c r="B18" s="565" t="s">
        <v>521</v>
      </c>
      <c r="C18" s="566">
        <v>108979</v>
      </c>
      <c r="D18" s="567">
        <v>4.07</v>
      </c>
      <c r="E18" s="594" t="s">
        <v>515</v>
      </c>
    </row>
    <row r="19" spans="1:5" ht="16" thickBot="1">
      <c r="A19" s="579"/>
      <c r="B19" s="565" t="s">
        <v>522</v>
      </c>
      <c r="C19" s="566">
        <v>45593</v>
      </c>
      <c r="D19" s="567">
        <v>1.7</v>
      </c>
      <c r="E19" s="594" t="s">
        <v>516</v>
      </c>
    </row>
    <row r="20" spans="1:5" ht="16" thickBot="1">
      <c r="A20" s="579"/>
      <c r="B20" s="565" t="s">
        <v>523</v>
      </c>
      <c r="C20" s="566">
        <v>43134</v>
      </c>
      <c r="D20" s="567">
        <v>1.61</v>
      </c>
      <c r="E20" s="594" t="s">
        <v>517</v>
      </c>
    </row>
    <row r="21" spans="1:5" ht="16" thickBot="1">
      <c r="A21" s="579"/>
      <c r="B21" s="595" t="s">
        <v>366</v>
      </c>
      <c r="C21" s="570">
        <v>18783</v>
      </c>
      <c r="D21" s="571">
        <v>0.7</v>
      </c>
      <c r="E21" s="596" t="s">
        <v>518</v>
      </c>
    </row>
    <row r="22" spans="1:5" ht="17" thickTop="1" thickBot="1">
      <c r="A22" s="579"/>
      <c r="B22" s="573" t="s">
        <v>454</v>
      </c>
      <c r="C22" s="574">
        <f>SUM(C14:C21)</f>
        <v>2627061</v>
      </c>
      <c r="D22" s="575">
        <v>100</v>
      </c>
      <c r="E22" s="597"/>
    </row>
    <row r="23" spans="1:5" ht="15" thickTop="1">
      <c r="A23" s="579"/>
      <c r="B23" s="579"/>
      <c r="C23" s="579"/>
      <c r="D23" s="579"/>
      <c r="E23" s="579"/>
    </row>
    <row r="24" spans="1:5">
      <c r="A24" s="579"/>
      <c r="B24" s="579"/>
      <c r="C24" s="579"/>
      <c r="D24" s="579"/>
      <c r="E24" s="579"/>
    </row>
    <row r="25" spans="1:5">
      <c r="A25" s="590" t="s">
        <v>1119</v>
      </c>
      <c r="B25" s="578"/>
      <c r="C25" s="578"/>
      <c r="D25" s="579"/>
      <c r="E25" s="579"/>
    </row>
    <row r="26" spans="1:5">
      <c r="A26" s="589"/>
      <c r="B26" s="589"/>
      <c r="C26" s="589"/>
      <c r="D26" s="579"/>
      <c r="E26" s="579"/>
    </row>
    <row r="27" spans="1:5" ht="15" thickBot="1">
      <c r="A27" s="591" t="s">
        <v>1120</v>
      </c>
      <c r="B27" s="578"/>
      <c r="C27" s="578"/>
      <c r="D27" s="579"/>
      <c r="E27" s="579"/>
    </row>
    <row r="28" spans="1:5" ht="17" thickTop="1" thickBot="1">
      <c r="A28" s="579"/>
      <c r="B28" s="580" t="s">
        <v>438</v>
      </c>
      <c r="C28" s="581">
        <v>4061479</v>
      </c>
      <c r="D28" s="598"/>
      <c r="E28" s="579"/>
    </row>
    <row r="29" spans="1:5" ht="16" thickBot="1">
      <c r="A29" s="579"/>
      <c r="B29" s="582" t="s">
        <v>69</v>
      </c>
      <c r="C29" s="583"/>
      <c r="D29" s="598"/>
      <c r="E29" s="579"/>
    </row>
    <row r="30" spans="1:5" ht="16" thickBot="1">
      <c r="A30" s="579"/>
      <c r="B30" s="582" t="s">
        <v>439</v>
      </c>
      <c r="C30" s="583">
        <v>2129720</v>
      </c>
      <c r="D30" s="579"/>
      <c r="E30" s="579"/>
    </row>
    <row r="31" spans="1:5" ht="16" thickBot="1">
      <c r="A31" s="579"/>
      <c r="B31" s="582" t="s">
        <v>75</v>
      </c>
      <c r="C31" s="584">
        <v>57.81</v>
      </c>
      <c r="D31" s="579"/>
      <c r="E31" s="579"/>
    </row>
    <row r="32" spans="1:5" ht="16" thickBot="1">
      <c r="A32" s="579"/>
      <c r="B32" s="582" t="s">
        <v>600</v>
      </c>
      <c r="C32" s="583">
        <v>2090546</v>
      </c>
      <c r="D32" s="579"/>
      <c r="E32" s="579"/>
    </row>
    <row r="33" spans="1:5" ht="16" thickBot="1">
      <c r="A33" s="579"/>
      <c r="B33" s="585" t="s">
        <v>74</v>
      </c>
      <c r="C33" s="586">
        <v>98.16</v>
      </c>
      <c r="D33" s="579"/>
      <c r="E33" s="579"/>
    </row>
    <row r="34" spans="1:5" ht="16" thickTop="1" thickBot="1">
      <c r="A34" s="579"/>
      <c r="B34" s="579"/>
      <c r="C34" s="579"/>
      <c r="D34" s="579"/>
      <c r="E34" s="579"/>
    </row>
    <row r="35" spans="1:5" ht="17" thickTop="1" thickBot="1">
      <c r="A35" s="579"/>
      <c r="B35" s="563" t="s">
        <v>435</v>
      </c>
      <c r="C35" s="564" t="s">
        <v>441</v>
      </c>
      <c r="D35" s="564" t="s">
        <v>436</v>
      </c>
      <c r="E35" s="593" t="s">
        <v>437</v>
      </c>
    </row>
    <row r="36" spans="1:5" ht="17" thickTop="1" thickBot="1">
      <c r="A36" s="579"/>
      <c r="B36" s="565" t="s">
        <v>347</v>
      </c>
      <c r="C36" s="566">
        <v>1256883</v>
      </c>
      <c r="D36" s="567">
        <v>60.12</v>
      </c>
      <c r="E36" s="594" t="s">
        <v>448</v>
      </c>
    </row>
    <row r="37" spans="1:5" ht="16" thickBot="1">
      <c r="A37" s="579"/>
      <c r="B37" s="565" t="s">
        <v>524</v>
      </c>
      <c r="C37" s="566">
        <v>455496</v>
      </c>
      <c r="D37" s="567">
        <v>21.79</v>
      </c>
      <c r="E37" s="594" t="s">
        <v>485</v>
      </c>
    </row>
    <row r="38" spans="1:5" ht="16" thickBot="1">
      <c r="A38" s="579"/>
      <c r="B38" s="595" t="s">
        <v>525</v>
      </c>
      <c r="C38" s="570">
        <v>378167</v>
      </c>
      <c r="D38" s="571">
        <v>18.09</v>
      </c>
      <c r="E38" s="596" t="s">
        <v>513</v>
      </c>
    </row>
    <row r="39" spans="1:5" ht="17" thickTop="1" thickBot="1">
      <c r="A39" s="579"/>
      <c r="B39" s="573" t="s">
        <v>454</v>
      </c>
      <c r="C39" s="574">
        <f>SUM(C36:C38)</f>
        <v>2090546</v>
      </c>
      <c r="D39" s="575">
        <v>100</v>
      </c>
      <c r="E39" s="597"/>
    </row>
    <row r="40" spans="1:5" ht="15" thickTop="1">
      <c r="A40" s="579"/>
      <c r="B40" s="579"/>
      <c r="C40" s="579"/>
      <c r="D40" s="579"/>
      <c r="E40" s="579"/>
    </row>
    <row r="41" spans="1:5">
      <c r="A41" s="579"/>
      <c r="B41" s="579"/>
      <c r="C41" s="579"/>
      <c r="D41" s="579"/>
      <c r="E41" s="579"/>
    </row>
    <row r="42" spans="1:5">
      <c r="A42" s="590" t="s">
        <v>1121</v>
      </c>
      <c r="B42" s="588"/>
      <c r="C42" s="588"/>
      <c r="D42" s="579"/>
      <c r="E42" s="579"/>
    </row>
    <row r="43" spans="1:5">
      <c r="A43" s="579"/>
      <c r="B43" s="579"/>
      <c r="C43" s="579"/>
      <c r="D43" s="579"/>
      <c r="E43" s="579"/>
    </row>
    <row r="44" spans="1:5" ht="15" thickBot="1">
      <c r="A44" s="591" t="s">
        <v>1122</v>
      </c>
      <c r="B44" s="588"/>
      <c r="C44" s="579"/>
      <c r="D44" s="579"/>
      <c r="E44" s="579"/>
    </row>
    <row r="45" spans="1:5" ht="17" thickTop="1" thickBot="1">
      <c r="A45" s="579"/>
      <c r="B45" s="580" t="s">
        <v>438</v>
      </c>
      <c r="C45" s="581">
        <v>4251109</v>
      </c>
      <c r="D45" s="598"/>
      <c r="E45" s="579"/>
    </row>
    <row r="46" spans="1:5" ht="16" thickBot="1">
      <c r="A46" s="579"/>
      <c r="B46" s="582" t="s">
        <v>69</v>
      </c>
      <c r="C46" s="583"/>
      <c r="D46" s="598"/>
      <c r="E46" s="579"/>
    </row>
    <row r="47" spans="1:5" ht="16" thickBot="1">
      <c r="A47" s="579"/>
      <c r="B47" s="582" t="s">
        <v>439</v>
      </c>
      <c r="C47" s="583">
        <v>2677561</v>
      </c>
      <c r="D47" s="579"/>
      <c r="E47" s="579"/>
    </row>
    <row r="48" spans="1:5" ht="16" thickBot="1">
      <c r="A48" s="579"/>
      <c r="B48" s="582" t="s">
        <v>75</v>
      </c>
      <c r="C48" s="583">
        <v>62.98</v>
      </c>
      <c r="D48" s="579"/>
      <c r="E48" s="579"/>
    </row>
    <row r="49" spans="1:6" ht="16" thickBot="1">
      <c r="A49" s="579"/>
      <c r="B49" s="582" t="s">
        <v>600</v>
      </c>
      <c r="C49" s="583">
        <v>2664349</v>
      </c>
      <c r="D49" s="579"/>
      <c r="E49" s="579"/>
    </row>
    <row r="50" spans="1:6" ht="16" thickBot="1">
      <c r="A50" s="579"/>
      <c r="B50" s="585" t="s">
        <v>74</v>
      </c>
      <c r="C50" s="586">
        <v>99.51</v>
      </c>
      <c r="D50" s="579"/>
      <c r="E50" s="579"/>
    </row>
    <row r="51" spans="1:6" ht="16" thickTop="1" thickBot="1">
      <c r="A51" s="579"/>
      <c r="B51" s="579"/>
      <c r="C51" s="579"/>
      <c r="D51" s="579"/>
      <c r="E51" s="579"/>
    </row>
    <row r="52" spans="1:6" ht="17" thickTop="1" thickBot="1">
      <c r="A52" s="579"/>
      <c r="B52" s="563" t="s">
        <v>435</v>
      </c>
      <c r="C52" s="564" t="s">
        <v>441</v>
      </c>
      <c r="D52" s="564" t="s">
        <v>436</v>
      </c>
      <c r="E52" s="593" t="s">
        <v>437</v>
      </c>
    </row>
    <row r="53" spans="1:6" ht="17" thickTop="1" thickBot="1">
      <c r="A53" s="579"/>
      <c r="B53" s="565" t="s">
        <v>351</v>
      </c>
      <c r="C53" s="566">
        <v>1100671</v>
      </c>
      <c r="D53" s="567">
        <v>41.11</v>
      </c>
      <c r="E53" s="594" t="s">
        <v>497</v>
      </c>
    </row>
    <row r="54" spans="1:6" ht="16" thickBot="1">
      <c r="A54" s="579"/>
      <c r="B54" s="565" t="s">
        <v>533</v>
      </c>
      <c r="C54" s="566">
        <v>741837</v>
      </c>
      <c r="D54" s="567">
        <v>27.71</v>
      </c>
      <c r="E54" s="594" t="s">
        <v>552</v>
      </c>
    </row>
    <row r="55" spans="1:6" ht="16" thickBot="1">
      <c r="A55" s="579"/>
      <c r="B55" s="565" t="s">
        <v>526</v>
      </c>
      <c r="C55" s="566">
        <v>601588</v>
      </c>
      <c r="D55" s="567">
        <v>22.47</v>
      </c>
      <c r="E55" s="594" t="s">
        <v>527</v>
      </c>
    </row>
    <row r="56" spans="1:6" ht="16" thickBot="1">
      <c r="A56" s="579"/>
      <c r="B56" s="565" t="s">
        <v>528</v>
      </c>
      <c r="C56" s="566">
        <v>110782</v>
      </c>
      <c r="D56" s="567">
        <v>4.1399999999999997</v>
      </c>
      <c r="E56" s="599" t="s">
        <v>452</v>
      </c>
    </row>
    <row r="57" spans="1:6" ht="16" thickBot="1">
      <c r="A57" s="579"/>
      <c r="B57" s="565" t="s">
        <v>529</v>
      </c>
      <c r="C57" s="566">
        <v>49288</v>
      </c>
      <c r="D57" s="567">
        <v>1.84</v>
      </c>
      <c r="E57" s="594" t="s">
        <v>487</v>
      </c>
    </row>
    <row r="58" spans="1:6" ht="16" thickBot="1">
      <c r="A58" s="579"/>
      <c r="B58" s="565" t="s">
        <v>530</v>
      </c>
      <c r="C58" s="566">
        <v>22875</v>
      </c>
      <c r="D58" s="567">
        <v>0.85</v>
      </c>
      <c r="E58" s="599" t="s">
        <v>452</v>
      </c>
    </row>
    <row r="59" spans="1:6" ht="31" thickBot="1">
      <c r="A59" s="579"/>
      <c r="B59" s="565" t="s">
        <v>532</v>
      </c>
      <c r="C59" s="566">
        <v>22672</v>
      </c>
      <c r="D59" s="567">
        <v>0.85</v>
      </c>
      <c r="E59" s="594" t="s">
        <v>549</v>
      </c>
    </row>
    <row r="60" spans="1:6" ht="31" thickBot="1">
      <c r="A60" s="579"/>
      <c r="B60" s="565" t="s">
        <v>531</v>
      </c>
      <c r="C60" s="566">
        <v>7401</v>
      </c>
      <c r="D60" s="567">
        <v>0.28000000000000003</v>
      </c>
      <c r="E60" s="594" t="s">
        <v>553</v>
      </c>
    </row>
    <row r="61" spans="1:6" ht="16" thickBot="1">
      <c r="A61" s="579"/>
      <c r="B61" s="595" t="s">
        <v>353</v>
      </c>
      <c r="C61" s="570">
        <v>7235</v>
      </c>
      <c r="D61" s="571">
        <v>0.27</v>
      </c>
      <c r="E61" s="600" t="s">
        <v>452</v>
      </c>
    </row>
    <row r="62" spans="1:6" ht="17" thickTop="1" thickBot="1">
      <c r="A62" s="579"/>
      <c r="B62" s="573" t="s">
        <v>454</v>
      </c>
      <c r="C62" s="574">
        <f>SUM(C53:C61)</f>
        <v>2664349</v>
      </c>
      <c r="D62" s="575">
        <v>100</v>
      </c>
      <c r="E62" s="597"/>
    </row>
    <row r="63" spans="1:6" ht="15" thickTop="1">
      <c r="A63" s="579"/>
      <c r="B63" s="601"/>
      <c r="C63" s="602"/>
      <c r="D63" s="602"/>
      <c r="E63" s="602"/>
      <c r="F63" s="603"/>
    </row>
    <row r="64" spans="1:6" ht="15" thickBot="1">
      <c r="A64" s="591" t="s">
        <v>1123</v>
      </c>
      <c r="B64" s="578"/>
      <c r="C64" s="579"/>
      <c r="D64" s="579"/>
      <c r="E64" s="579"/>
    </row>
    <row r="65" spans="1:6" ht="17" thickTop="1" thickBot="1">
      <c r="A65" s="579"/>
      <c r="B65" s="580" t="s">
        <v>438</v>
      </c>
      <c r="C65" s="581">
        <v>4252921</v>
      </c>
      <c r="D65" s="598"/>
      <c r="E65" s="579"/>
    </row>
    <row r="66" spans="1:6" ht="16" thickBot="1">
      <c r="A66" s="579"/>
      <c r="B66" s="582" t="s">
        <v>69</v>
      </c>
      <c r="C66" s="583"/>
      <c r="D66" s="598"/>
      <c r="E66" s="579"/>
    </row>
    <row r="67" spans="1:6" ht="16" thickBot="1">
      <c r="A67" s="579"/>
      <c r="B67" s="582" t="s">
        <v>439</v>
      </c>
      <c r="C67" s="583">
        <v>2589120</v>
      </c>
      <c r="D67" s="579"/>
      <c r="E67" s="579"/>
    </row>
    <row r="68" spans="1:6" ht="16" thickBot="1">
      <c r="A68" s="579"/>
      <c r="B68" s="582" t="s">
        <v>75</v>
      </c>
      <c r="C68" s="583">
        <v>60.88</v>
      </c>
      <c r="D68" s="579"/>
      <c r="E68" s="579"/>
    </row>
    <row r="69" spans="1:6" ht="16" thickBot="1">
      <c r="A69" s="579"/>
      <c r="B69" s="582" t="s">
        <v>600</v>
      </c>
      <c r="C69" s="583">
        <v>2559341</v>
      </c>
      <c r="D69" s="579"/>
      <c r="E69" s="579"/>
    </row>
    <row r="70" spans="1:6" ht="16" thickBot="1">
      <c r="A70" s="579"/>
      <c r="B70" s="585" t="s">
        <v>74</v>
      </c>
      <c r="C70" s="586">
        <v>98.85</v>
      </c>
      <c r="D70" s="579"/>
      <c r="E70" s="579"/>
    </row>
    <row r="71" spans="1:6" ht="16" thickTop="1" thickBot="1">
      <c r="A71" s="579"/>
      <c r="B71" s="579"/>
      <c r="C71" s="579"/>
      <c r="D71" s="579"/>
      <c r="E71" s="579"/>
    </row>
    <row r="72" spans="1:6" ht="17" thickTop="1" thickBot="1">
      <c r="A72" s="579"/>
      <c r="B72" s="604" t="s">
        <v>435</v>
      </c>
      <c r="C72" s="605" t="s">
        <v>441</v>
      </c>
      <c r="D72" s="593" t="s">
        <v>436</v>
      </c>
      <c r="E72" s="579"/>
    </row>
    <row r="73" spans="1:6" ht="17" thickTop="1" thickBot="1">
      <c r="A73" s="579"/>
      <c r="B73" s="565" t="s">
        <v>351</v>
      </c>
      <c r="C73" s="606">
        <v>1433372</v>
      </c>
      <c r="D73" s="607">
        <v>56.01</v>
      </c>
      <c r="E73" s="579"/>
    </row>
    <row r="74" spans="1:6" ht="16" thickBot="1">
      <c r="A74" s="579"/>
      <c r="B74" s="595" t="s">
        <v>519</v>
      </c>
      <c r="C74" s="608">
        <v>1125969</v>
      </c>
      <c r="D74" s="609">
        <v>43.99</v>
      </c>
      <c r="E74" s="579"/>
    </row>
    <row r="75" spans="1:6" ht="17" thickTop="1" thickBot="1">
      <c r="A75" s="579"/>
      <c r="B75" s="610" t="s">
        <v>454</v>
      </c>
      <c r="C75" s="611">
        <f>SUM(C73:C74)</f>
        <v>2559341</v>
      </c>
      <c r="D75" s="612">
        <v>100</v>
      </c>
      <c r="E75" s="579"/>
    </row>
    <row r="76" spans="1:6" ht="15" thickTop="1">
      <c r="A76" s="579"/>
      <c r="B76" s="613"/>
      <c r="C76" s="614"/>
      <c r="D76" s="614"/>
      <c r="E76" s="614"/>
      <c r="F76" s="615"/>
    </row>
    <row r="77" spans="1:6">
      <c r="A77" s="579"/>
      <c r="B77" s="579"/>
      <c r="C77" s="579"/>
      <c r="D77" s="579"/>
      <c r="E77" s="579"/>
    </row>
    <row r="78" spans="1:6" ht="15" customHeight="1">
      <c r="A78" s="590" t="s">
        <v>1124</v>
      </c>
      <c r="B78" s="590"/>
      <c r="C78" s="590"/>
      <c r="D78" s="579"/>
      <c r="E78" s="579"/>
    </row>
    <row r="79" spans="1:6">
      <c r="A79" s="579"/>
      <c r="B79" s="579"/>
      <c r="C79" s="579"/>
      <c r="D79" s="579"/>
      <c r="E79" s="579"/>
    </row>
    <row r="80" spans="1:6" ht="15.75" customHeight="1" thickBot="1">
      <c r="A80" s="591" t="s">
        <v>1125</v>
      </c>
      <c r="B80" s="591"/>
      <c r="C80" s="579"/>
      <c r="D80" s="579"/>
      <c r="E80" s="579"/>
    </row>
    <row r="81" spans="1:5" ht="17" thickTop="1" thickBot="1">
      <c r="A81" s="579"/>
      <c r="B81" s="580" t="s">
        <v>438</v>
      </c>
      <c r="C81" s="581">
        <v>4403933</v>
      </c>
      <c r="D81" s="579"/>
      <c r="E81" s="579"/>
    </row>
    <row r="82" spans="1:5" ht="16" thickBot="1">
      <c r="A82" s="579"/>
      <c r="B82" s="582" t="s">
        <v>69</v>
      </c>
      <c r="C82" s="583"/>
      <c r="D82" s="579"/>
      <c r="E82" s="579"/>
    </row>
    <row r="83" spans="1:5" ht="16" thickBot="1">
      <c r="A83" s="579"/>
      <c r="B83" s="582" t="s">
        <v>439</v>
      </c>
      <c r="C83" s="583">
        <v>2227073</v>
      </c>
      <c r="D83" s="579"/>
      <c r="E83" s="579"/>
    </row>
    <row r="84" spans="1:5" ht="16" thickBot="1">
      <c r="A84" s="579"/>
      <c r="B84" s="582" t="s">
        <v>75</v>
      </c>
      <c r="C84" s="584">
        <v>50.57</v>
      </c>
      <c r="D84" s="579"/>
      <c r="E84" s="579"/>
    </row>
    <row r="85" spans="1:5" ht="16" thickBot="1">
      <c r="A85" s="579"/>
      <c r="B85" s="582" t="s">
        <v>600</v>
      </c>
      <c r="C85" s="583">
        <v>2206804</v>
      </c>
      <c r="D85" s="579"/>
      <c r="E85" s="579"/>
    </row>
    <row r="86" spans="1:5" ht="16" thickBot="1">
      <c r="A86" s="579"/>
      <c r="B86" s="585" t="s">
        <v>74</v>
      </c>
      <c r="C86" s="586">
        <v>99.09</v>
      </c>
      <c r="D86" s="579"/>
      <c r="E86" s="579"/>
    </row>
    <row r="87" spans="1:5" ht="16" thickTop="1" thickBot="1">
      <c r="A87" s="579"/>
      <c r="B87" s="579"/>
      <c r="C87" s="579"/>
      <c r="D87" s="579"/>
      <c r="E87" s="579"/>
    </row>
    <row r="88" spans="1:5" ht="17" thickTop="1" thickBot="1">
      <c r="A88" s="579"/>
      <c r="B88" s="563" t="s">
        <v>435</v>
      </c>
      <c r="C88" s="564" t="s">
        <v>441</v>
      </c>
      <c r="D88" s="564" t="s">
        <v>436</v>
      </c>
      <c r="E88" s="593" t="s">
        <v>437</v>
      </c>
    </row>
    <row r="89" spans="1:5" ht="62" thickTop="1" thickBot="1">
      <c r="A89" s="579"/>
      <c r="B89" s="565" t="s">
        <v>351</v>
      </c>
      <c r="C89" s="566">
        <v>1089398</v>
      </c>
      <c r="D89" s="567">
        <v>48.92</v>
      </c>
      <c r="E89" s="594" t="s">
        <v>266</v>
      </c>
    </row>
    <row r="90" spans="1:5" ht="16" thickBot="1">
      <c r="A90" s="579"/>
      <c r="B90" s="565" t="s">
        <v>534</v>
      </c>
      <c r="C90" s="566">
        <v>452218</v>
      </c>
      <c r="D90" s="567">
        <v>20.309999999999999</v>
      </c>
      <c r="E90" s="594" t="s">
        <v>527</v>
      </c>
    </row>
    <row r="91" spans="1:5" ht="16" thickBot="1">
      <c r="A91" s="579"/>
      <c r="B91" s="565" t="s">
        <v>543</v>
      </c>
      <c r="C91" s="566">
        <v>396093</v>
      </c>
      <c r="D91" s="567">
        <v>17.79</v>
      </c>
      <c r="E91" s="599" t="s">
        <v>452</v>
      </c>
    </row>
    <row r="92" spans="1:5" ht="16" thickBot="1">
      <c r="A92" s="579"/>
      <c r="B92" s="565" t="s">
        <v>536</v>
      </c>
      <c r="C92" s="566">
        <v>59795</v>
      </c>
      <c r="D92" s="567">
        <v>2.68</v>
      </c>
      <c r="E92" s="594" t="s">
        <v>544</v>
      </c>
    </row>
    <row r="93" spans="1:5" ht="16" thickBot="1">
      <c r="A93" s="579"/>
      <c r="B93" s="565" t="s">
        <v>537</v>
      </c>
      <c r="C93" s="566">
        <v>57748</v>
      </c>
      <c r="D93" s="567">
        <v>2.59</v>
      </c>
      <c r="E93" s="599" t="s">
        <v>452</v>
      </c>
    </row>
    <row r="94" spans="1:5" ht="16" thickBot="1">
      <c r="A94" s="579"/>
      <c r="B94" s="565" t="s">
        <v>541</v>
      </c>
      <c r="C94" s="566">
        <v>41216</v>
      </c>
      <c r="D94" s="567">
        <v>1.85</v>
      </c>
      <c r="E94" s="599" t="s">
        <v>452</v>
      </c>
    </row>
    <row r="95" spans="1:5" ht="16" thickBot="1">
      <c r="A95" s="579"/>
      <c r="B95" s="565" t="s">
        <v>542</v>
      </c>
      <c r="C95" s="566">
        <v>40637</v>
      </c>
      <c r="D95" s="567">
        <v>1.82</v>
      </c>
      <c r="E95" s="594" t="s">
        <v>545</v>
      </c>
    </row>
    <row r="96" spans="1:5" ht="16" thickBot="1">
      <c r="A96" s="579"/>
      <c r="B96" s="565" t="s">
        <v>548</v>
      </c>
      <c r="C96" s="566">
        <v>19145</v>
      </c>
      <c r="D96" s="567">
        <v>0.86</v>
      </c>
      <c r="E96" s="594" t="s">
        <v>546</v>
      </c>
    </row>
    <row r="97" spans="1:5" ht="46" thickBot="1">
      <c r="A97" s="579"/>
      <c r="B97" s="565" t="s">
        <v>354</v>
      </c>
      <c r="C97" s="566">
        <v>17847</v>
      </c>
      <c r="D97" s="567">
        <v>0.8</v>
      </c>
      <c r="E97" s="594" t="s">
        <v>547</v>
      </c>
    </row>
    <row r="98" spans="1:5" ht="46" thickBot="1">
      <c r="A98" s="579"/>
      <c r="B98" s="565" t="s">
        <v>538</v>
      </c>
      <c r="C98" s="566">
        <v>14766</v>
      </c>
      <c r="D98" s="567">
        <v>0.66</v>
      </c>
      <c r="E98" s="594" t="s">
        <v>551</v>
      </c>
    </row>
    <row r="99" spans="1:5" ht="16" thickBot="1">
      <c r="A99" s="579"/>
      <c r="B99" s="565" t="s">
        <v>540</v>
      </c>
      <c r="C99" s="566">
        <v>8271</v>
      </c>
      <c r="D99" s="567">
        <v>0.37</v>
      </c>
      <c r="E99" s="599" t="s">
        <v>452</v>
      </c>
    </row>
    <row r="100" spans="1:5" ht="16" thickBot="1">
      <c r="A100" s="579"/>
      <c r="B100" s="565" t="s">
        <v>539</v>
      </c>
      <c r="C100" s="566">
        <v>7056</v>
      </c>
      <c r="D100" s="567">
        <v>0.32</v>
      </c>
      <c r="E100" s="599" t="s">
        <v>452</v>
      </c>
    </row>
    <row r="101" spans="1:5" ht="31" thickBot="1">
      <c r="A101" s="579"/>
      <c r="B101" s="595" t="s">
        <v>267</v>
      </c>
      <c r="C101" s="570">
        <v>2614</v>
      </c>
      <c r="D101" s="571">
        <v>0.12</v>
      </c>
      <c r="E101" s="596" t="s">
        <v>550</v>
      </c>
    </row>
    <row r="102" spans="1:5" ht="17" thickTop="1" thickBot="1">
      <c r="A102" s="579"/>
      <c r="B102" s="573" t="s">
        <v>454</v>
      </c>
      <c r="C102" s="574">
        <f>SUM(C89:C101)</f>
        <v>2206804</v>
      </c>
      <c r="D102" s="575">
        <v>100</v>
      </c>
      <c r="E102" s="597"/>
    </row>
    <row r="103" spans="1:5" ht="15" thickTop="1">
      <c r="A103" s="579"/>
      <c r="B103" s="579"/>
      <c r="C103" s="579"/>
      <c r="D103" s="579"/>
      <c r="E103" s="579"/>
    </row>
    <row r="104" spans="1:5" ht="15" thickBot="1">
      <c r="A104" s="591" t="s">
        <v>1126</v>
      </c>
      <c r="B104" s="578"/>
      <c r="C104" s="579"/>
      <c r="D104" s="579"/>
      <c r="E104" s="579"/>
    </row>
    <row r="105" spans="1:5" ht="17" thickTop="1" thickBot="1">
      <c r="A105" s="579"/>
      <c r="B105" s="580" t="s">
        <v>438</v>
      </c>
      <c r="C105" s="581">
        <v>4392220</v>
      </c>
      <c r="D105" s="579"/>
      <c r="E105" s="579"/>
    </row>
    <row r="106" spans="1:5" ht="16" thickBot="1">
      <c r="A106" s="579"/>
      <c r="B106" s="582" t="s">
        <v>69</v>
      </c>
      <c r="C106" s="583"/>
      <c r="D106" s="579"/>
      <c r="E106" s="579"/>
    </row>
    <row r="107" spans="1:5" ht="16" thickBot="1">
      <c r="A107" s="579"/>
      <c r="B107" s="582" t="s">
        <v>439</v>
      </c>
      <c r="C107" s="583">
        <v>2241760</v>
      </c>
      <c r="D107" s="579"/>
      <c r="E107" s="579"/>
    </row>
    <row r="108" spans="1:5" ht="16" thickBot="1">
      <c r="A108" s="579"/>
      <c r="B108" s="582" t="s">
        <v>440</v>
      </c>
      <c r="C108" s="583">
        <v>51.04</v>
      </c>
      <c r="D108" s="579"/>
      <c r="E108" s="579"/>
    </row>
    <row r="109" spans="1:5" ht="16" thickBot="1">
      <c r="A109" s="579"/>
      <c r="B109" s="582" t="s">
        <v>600</v>
      </c>
      <c r="C109" s="583">
        <v>2206143</v>
      </c>
      <c r="D109" s="579"/>
      <c r="E109" s="579"/>
    </row>
    <row r="110" spans="1:5" ht="16" thickBot="1">
      <c r="A110" s="579"/>
      <c r="B110" s="585" t="s">
        <v>74</v>
      </c>
      <c r="C110" s="586">
        <v>98.41</v>
      </c>
      <c r="D110" s="579"/>
      <c r="E110" s="579"/>
    </row>
    <row r="111" spans="1:5" ht="16" thickTop="1" thickBot="1">
      <c r="A111" s="579"/>
      <c r="B111" s="579"/>
      <c r="C111" s="579"/>
      <c r="D111" s="579"/>
      <c r="E111" s="579"/>
    </row>
    <row r="112" spans="1:5" ht="17" thickTop="1" thickBot="1">
      <c r="A112" s="579"/>
      <c r="B112" s="604" t="s">
        <v>435</v>
      </c>
      <c r="C112" s="605" t="s">
        <v>441</v>
      </c>
      <c r="D112" s="593" t="s">
        <v>436</v>
      </c>
      <c r="E112" s="579"/>
    </row>
    <row r="113" spans="1:5" ht="17" thickTop="1" thickBot="1">
      <c r="A113" s="579"/>
      <c r="B113" s="565" t="s">
        <v>351</v>
      </c>
      <c r="C113" s="606">
        <v>1454451</v>
      </c>
      <c r="D113" s="607">
        <v>65.930000000000007</v>
      </c>
      <c r="E113" s="579"/>
    </row>
    <row r="114" spans="1:5" ht="16" thickBot="1">
      <c r="A114" s="579"/>
      <c r="B114" s="595" t="s">
        <v>535</v>
      </c>
      <c r="C114" s="608">
        <v>751692</v>
      </c>
      <c r="D114" s="609">
        <v>34.07</v>
      </c>
      <c r="E114" s="579"/>
    </row>
    <row r="115" spans="1:5" ht="17" thickTop="1" thickBot="1">
      <c r="A115" s="579"/>
      <c r="B115" s="610" t="s">
        <v>454</v>
      </c>
      <c r="C115" s="611">
        <f>SUM(C113:C114)</f>
        <v>2206143</v>
      </c>
      <c r="D115" s="612">
        <v>100</v>
      </c>
      <c r="E115" s="579"/>
    </row>
    <row r="116" spans="1:5" ht="15" thickTop="1">
      <c r="A116" s="579"/>
      <c r="B116" s="579"/>
      <c r="C116" s="579"/>
      <c r="D116" s="579"/>
      <c r="E116" s="579"/>
    </row>
    <row r="118" spans="1:5" ht="18">
      <c r="A118" s="590" t="s">
        <v>1127</v>
      </c>
      <c r="B118" s="590"/>
      <c r="C118" s="590"/>
    </row>
    <row r="119" spans="1:5">
      <c r="A119" s="579"/>
      <c r="B119" s="579"/>
      <c r="C119" s="579"/>
    </row>
    <row r="120" spans="1:5" ht="15" thickBot="1">
      <c r="A120" s="591" t="s">
        <v>1128</v>
      </c>
      <c r="B120" s="591"/>
      <c r="C120" s="579"/>
    </row>
    <row r="121" spans="1:5" ht="17" thickTop="1" thickBot="1">
      <c r="A121" s="579"/>
      <c r="B121" s="580" t="s">
        <v>438</v>
      </c>
      <c r="C121" s="581">
        <v>4495233</v>
      </c>
    </row>
    <row r="122" spans="1:5" ht="16" thickBot="1">
      <c r="A122" s="579"/>
      <c r="B122" s="582" t="s">
        <v>69</v>
      </c>
      <c r="C122" s="583"/>
    </row>
    <row r="123" spans="1:5" ht="16" thickBot="1">
      <c r="A123" s="579"/>
      <c r="B123" s="582" t="s">
        <v>439</v>
      </c>
      <c r="C123" s="583">
        <v>1975909</v>
      </c>
    </row>
    <row r="124" spans="1:5" ht="16" thickBot="1">
      <c r="A124" s="579"/>
      <c r="B124" s="582" t="s">
        <v>75</v>
      </c>
      <c r="C124" s="584">
        <v>43.96</v>
      </c>
    </row>
    <row r="125" spans="1:5" ht="16" thickBot="1">
      <c r="A125" s="579"/>
      <c r="B125" s="582" t="s">
        <v>600</v>
      </c>
      <c r="C125" s="583">
        <v>1954441</v>
      </c>
    </row>
    <row r="126" spans="1:5" ht="16" thickBot="1">
      <c r="A126" s="579"/>
      <c r="B126" s="585" t="s">
        <v>74</v>
      </c>
      <c r="C126" s="586">
        <v>98.94</v>
      </c>
    </row>
    <row r="127" spans="1:5" ht="16" thickTop="1" thickBot="1">
      <c r="A127" s="579"/>
      <c r="B127" s="579"/>
      <c r="C127" s="579"/>
    </row>
    <row r="128" spans="1:5" ht="17" thickTop="1" thickBot="1">
      <c r="A128" s="579"/>
      <c r="B128" s="563" t="s">
        <v>435</v>
      </c>
      <c r="C128" s="564" t="s">
        <v>441</v>
      </c>
      <c r="D128" s="564" t="s">
        <v>436</v>
      </c>
      <c r="E128" s="593" t="s">
        <v>437</v>
      </c>
    </row>
    <row r="129" spans="1:5" ht="17" thickTop="1" thickBot="1">
      <c r="A129" s="579"/>
      <c r="B129" s="565" t="s">
        <v>340</v>
      </c>
      <c r="C129" s="566">
        <v>640594</v>
      </c>
      <c r="D129" s="567">
        <v>32.42</v>
      </c>
      <c r="E129" s="594" t="s">
        <v>467</v>
      </c>
    </row>
    <row r="130" spans="1:5" ht="16" thickBot="1">
      <c r="A130" s="579"/>
      <c r="B130" s="565" t="s">
        <v>341</v>
      </c>
      <c r="C130" s="566">
        <v>293068</v>
      </c>
      <c r="D130" s="567">
        <v>14.83</v>
      </c>
      <c r="E130" s="594" t="s">
        <v>1129</v>
      </c>
    </row>
    <row r="131" spans="1:5" ht="16" thickBot="1">
      <c r="A131" s="579"/>
      <c r="B131" s="565" t="s">
        <v>342</v>
      </c>
      <c r="C131" s="566">
        <v>237998</v>
      </c>
      <c r="D131" s="567">
        <v>12.04</v>
      </c>
      <c r="E131" s="594" t="s">
        <v>343</v>
      </c>
    </row>
    <row r="132" spans="1:5" ht="16" thickBot="1">
      <c r="A132" s="579"/>
      <c r="B132" s="565" t="s">
        <v>344</v>
      </c>
      <c r="C132" s="566">
        <v>223892</v>
      </c>
      <c r="D132" s="567">
        <v>11.33</v>
      </c>
      <c r="E132" s="594" t="s">
        <v>1129</v>
      </c>
    </row>
    <row r="133" spans="1:5" ht="16" thickBot="1">
      <c r="A133" s="579"/>
      <c r="B133" s="565" t="s">
        <v>345</v>
      </c>
      <c r="C133" s="566">
        <v>143190</v>
      </c>
      <c r="D133" s="567">
        <v>7.25</v>
      </c>
      <c r="E133" s="594" t="s">
        <v>497</v>
      </c>
    </row>
    <row r="134" spans="1:5" ht="16" thickBot="1">
      <c r="A134" s="579"/>
      <c r="B134" s="565" t="s">
        <v>346</v>
      </c>
      <c r="C134" s="566">
        <v>117154</v>
      </c>
      <c r="D134" s="567">
        <v>5.93</v>
      </c>
      <c r="E134" s="594" t="s">
        <v>1129</v>
      </c>
    </row>
    <row r="135" spans="1:5" ht="16" thickBot="1">
      <c r="A135" s="579"/>
      <c r="B135" s="565" t="s">
        <v>348</v>
      </c>
      <c r="C135" s="566">
        <v>80784</v>
      </c>
      <c r="D135" s="567">
        <v>4.09</v>
      </c>
      <c r="E135" s="594" t="s">
        <v>1129</v>
      </c>
    </row>
    <row r="136" spans="1:5" ht="16" thickBot="1">
      <c r="A136" s="579"/>
      <c r="B136" s="565" t="s">
        <v>349</v>
      </c>
      <c r="C136" s="566">
        <v>76411</v>
      </c>
      <c r="D136" s="567">
        <v>3.87</v>
      </c>
      <c r="E136" s="594" t="s">
        <v>350</v>
      </c>
    </row>
    <row r="137" spans="1:5" ht="16" thickBot="1">
      <c r="A137" s="579"/>
      <c r="B137" s="565" t="s">
        <v>352</v>
      </c>
      <c r="C137" s="566">
        <v>54177</v>
      </c>
      <c r="D137" s="567">
        <v>2.74</v>
      </c>
      <c r="E137" s="594" t="s">
        <v>1129</v>
      </c>
    </row>
    <row r="138" spans="1:5" ht="16" thickBot="1">
      <c r="A138" s="579"/>
      <c r="B138" s="565" t="s">
        <v>356</v>
      </c>
      <c r="C138" s="566">
        <v>41491</v>
      </c>
      <c r="D138" s="567">
        <v>2.1</v>
      </c>
      <c r="E138" s="594" t="s">
        <v>1129</v>
      </c>
    </row>
    <row r="139" spans="1:5" ht="16" thickBot="1">
      <c r="A139" s="579"/>
      <c r="B139" s="565" t="s">
        <v>355</v>
      </c>
      <c r="C139" s="566">
        <v>37373</v>
      </c>
      <c r="D139" s="567">
        <v>1.89</v>
      </c>
      <c r="E139" s="594" t="s">
        <v>1129</v>
      </c>
    </row>
    <row r="140" spans="1:5" ht="61" thickBot="1">
      <c r="A140" s="579"/>
      <c r="B140" s="595" t="s">
        <v>357</v>
      </c>
      <c r="C140" s="570">
        <v>8309</v>
      </c>
      <c r="D140" s="571">
        <v>0.42</v>
      </c>
      <c r="E140" s="596" t="s">
        <v>358</v>
      </c>
    </row>
    <row r="141" spans="1:5" ht="17" thickTop="1" thickBot="1">
      <c r="A141" s="579"/>
      <c r="B141" s="573" t="s">
        <v>454</v>
      </c>
      <c r="C141" s="574">
        <f>SUM(C129:C140)</f>
        <v>1954441</v>
      </c>
      <c r="D141" s="575">
        <v>100</v>
      </c>
      <c r="E141" s="597"/>
    </row>
    <row r="142" spans="1:5" ht="15" thickTop="1">
      <c r="A142" s="579"/>
      <c r="B142" s="579"/>
      <c r="C142" s="579"/>
      <c r="D142" s="579"/>
      <c r="E142" s="579"/>
    </row>
    <row r="143" spans="1:5" ht="15" thickBot="1">
      <c r="A143" s="591" t="s">
        <v>1130</v>
      </c>
      <c r="B143" s="578"/>
      <c r="C143" s="579"/>
      <c r="D143" s="579"/>
      <c r="E143" s="579"/>
    </row>
    <row r="144" spans="1:5" ht="17" thickTop="1" thickBot="1">
      <c r="A144" s="579"/>
      <c r="B144" s="580" t="s">
        <v>438</v>
      </c>
      <c r="C144" s="581">
        <v>4495528</v>
      </c>
      <c r="D144" s="579"/>
      <c r="E144" s="579"/>
    </row>
    <row r="145" spans="1:5" ht="16" thickBot="1">
      <c r="A145" s="579"/>
      <c r="B145" s="582" t="s">
        <v>69</v>
      </c>
      <c r="C145" s="583"/>
      <c r="D145" s="579"/>
      <c r="E145" s="579"/>
    </row>
    <row r="146" spans="1:5" ht="16" thickBot="1">
      <c r="A146" s="579"/>
      <c r="B146" s="582" t="s">
        <v>439</v>
      </c>
      <c r="C146" s="583">
        <v>2253570</v>
      </c>
      <c r="D146" s="579"/>
      <c r="E146" s="579"/>
    </row>
    <row r="147" spans="1:5" ht="16" thickBot="1">
      <c r="A147" s="579"/>
      <c r="B147" s="582" t="s">
        <v>440</v>
      </c>
      <c r="C147" s="583">
        <v>50.13</v>
      </c>
      <c r="D147" s="579"/>
      <c r="E147" s="579"/>
    </row>
    <row r="148" spans="1:5" ht="16" thickBot="1">
      <c r="A148" s="579"/>
      <c r="B148" s="582" t="s">
        <v>600</v>
      </c>
      <c r="C148" s="583">
        <v>2222607</v>
      </c>
      <c r="D148" s="579"/>
      <c r="E148" s="579"/>
    </row>
    <row r="149" spans="1:5" ht="16" thickBot="1">
      <c r="A149" s="579"/>
      <c r="B149" s="585" t="s">
        <v>74</v>
      </c>
      <c r="C149" s="586">
        <v>98.64</v>
      </c>
      <c r="D149" s="579"/>
      <c r="E149" s="579"/>
    </row>
    <row r="150" spans="1:5" ht="16" thickTop="1" thickBot="1">
      <c r="A150" s="579"/>
      <c r="B150" s="579"/>
      <c r="C150" s="579"/>
      <c r="D150" s="579"/>
      <c r="E150" s="579"/>
    </row>
    <row r="151" spans="1:5" ht="17" thickTop="1" thickBot="1">
      <c r="A151" s="579"/>
      <c r="B151" s="604" t="s">
        <v>435</v>
      </c>
      <c r="C151" s="605" t="s">
        <v>441</v>
      </c>
      <c r="D151" s="593" t="s">
        <v>436</v>
      </c>
      <c r="E151" s="579"/>
    </row>
    <row r="152" spans="1:5" ht="17" thickTop="1" thickBot="1">
      <c r="A152" s="579"/>
      <c r="B152" s="565" t="s">
        <v>340</v>
      </c>
      <c r="C152" s="606">
        <v>1339385</v>
      </c>
      <c r="D152" s="607">
        <v>60.26</v>
      </c>
      <c r="E152" s="579"/>
    </row>
    <row r="153" spans="1:5" ht="16" thickBot="1">
      <c r="A153" s="579"/>
      <c r="B153" s="565" t="s">
        <v>341</v>
      </c>
      <c r="C153" s="608">
        <v>883222</v>
      </c>
      <c r="D153" s="609">
        <v>39.74</v>
      </c>
      <c r="E153" s="579"/>
    </row>
    <row r="154" spans="1:5" ht="17" thickTop="1" thickBot="1">
      <c r="A154" s="579"/>
      <c r="B154" s="610" t="s">
        <v>454</v>
      </c>
      <c r="C154" s="611">
        <f>SUM(C152:C153)</f>
        <v>2222607</v>
      </c>
      <c r="D154" s="612">
        <f>SUM(D152:D153)</f>
        <v>100</v>
      </c>
      <c r="E154" s="579"/>
    </row>
    <row r="155" spans="1:5" ht="15" thickTop="1">
      <c r="A155" s="579"/>
      <c r="B155" s="579"/>
      <c r="C155" s="579"/>
    </row>
    <row r="157" spans="1:5" ht="18">
      <c r="A157" s="590" t="s">
        <v>1131</v>
      </c>
      <c r="B157" s="590"/>
      <c r="C157" s="590"/>
    </row>
    <row r="158" spans="1:5">
      <c r="A158" s="579"/>
      <c r="B158" s="579"/>
      <c r="C158" s="579"/>
    </row>
    <row r="159" spans="1:5" ht="15" thickBot="1">
      <c r="A159" s="591" t="s">
        <v>1132</v>
      </c>
      <c r="B159" s="591"/>
      <c r="C159" s="579"/>
    </row>
    <row r="160" spans="1:5" ht="17" thickTop="1" thickBot="1">
      <c r="A160" s="579"/>
      <c r="B160" s="580" t="s">
        <v>438</v>
      </c>
      <c r="C160" s="581">
        <v>3794293</v>
      </c>
    </row>
    <row r="161" spans="1:5" ht="16" thickBot="1">
      <c r="A161" s="579"/>
      <c r="B161" s="582" t="s">
        <v>69</v>
      </c>
      <c r="C161" s="583">
        <v>1787928</v>
      </c>
    </row>
    <row r="162" spans="1:5" ht="16" thickBot="1">
      <c r="A162" s="579"/>
      <c r="B162" s="582" t="s">
        <v>439</v>
      </c>
      <c r="C162" s="583">
        <v>1787003</v>
      </c>
    </row>
    <row r="163" spans="1:5" ht="16" thickBot="1">
      <c r="A163" s="579"/>
      <c r="B163" s="582" t="s">
        <v>75</v>
      </c>
      <c r="C163" s="584">
        <v>47.1</v>
      </c>
    </row>
    <row r="164" spans="1:5" ht="16" thickBot="1">
      <c r="A164" s="579"/>
      <c r="B164" s="582" t="s">
        <v>600</v>
      </c>
      <c r="C164" s="583">
        <v>1759212</v>
      </c>
    </row>
    <row r="165" spans="1:5" ht="16" thickBot="1">
      <c r="A165" s="579"/>
      <c r="B165" s="585" t="s">
        <v>74</v>
      </c>
      <c r="C165" s="586">
        <v>98.44</v>
      </c>
    </row>
    <row r="166" spans="1:5" ht="16" thickTop="1" thickBot="1">
      <c r="A166" s="579"/>
      <c r="B166" s="579"/>
      <c r="C166" s="579"/>
    </row>
    <row r="167" spans="1:5" ht="17" thickTop="1" thickBot="1">
      <c r="A167" s="579"/>
      <c r="B167" s="563" t="s">
        <v>435</v>
      </c>
      <c r="C167" s="564" t="s">
        <v>441</v>
      </c>
      <c r="D167" s="564" t="s">
        <v>436</v>
      </c>
      <c r="E167" s="593" t="s">
        <v>437</v>
      </c>
    </row>
    <row r="168" spans="1:5" ht="62" thickTop="1" thickBot="1">
      <c r="A168" s="579"/>
      <c r="B168" s="565" t="s">
        <v>340</v>
      </c>
      <c r="C168" s="616">
        <v>687678</v>
      </c>
      <c r="D168" s="617">
        <v>38.46</v>
      </c>
      <c r="E168" s="594" t="s">
        <v>1133</v>
      </c>
    </row>
    <row r="169" spans="1:5" ht="61" thickBot="1">
      <c r="A169" s="579"/>
      <c r="B169" s="565" t="s">
        <v>1003</v>
      </c>
      <c r="C169" s="566">
        <v>665379</v>
      </c>
      <c r="D169" s="567">
        <v>37.22</v>
      </c>
      <c r="E169" s="594" t="s">
        <v>1134</v>
      </c>
    </row>
    <row r="170" spans="1:5" ht="16" thickBot="1">
      <c r="A170" s="579"/>
      <c r="B170" s="565" t="s">
        <v>1001</v>
      </c>
      <c r="C170" s="566">
        <v>293570</v>
      </c>
      <c r="D170" s="567">
        <v>16.420000000000002</v>
      </c>
      <c r="E170" s="594" t="s">
        <v>998</v>
      </c>
    </row>
    <row r="171" spans="1:5" ht="31" thickBot="1">
      <c r="A171" s="579"/>
      <c r="B171" s="595" t="s">
        <v>1002</v>
      </c>
      <c r="C171" s="570">
        <v>112585</v>
      </c>
      <c r="D171" s="571">
        <v>6.3</v>
      </c>
      <c r="E171" s="596" t="s">
        <v>977</v>
      </c>
    </row>
    <row r="172" spans="1:5" ht="17" thickTop="1" thickBot="1">
      <c r="A172" s="579"/>
      <c r="B172" s="573" t="s">
        <v>454</v>
      </c>
      <c r="C172" s="574">
        <f>SUM(C168:C171)</f>
        <v>1759212</v>
      </c>
      <c r="D172" s="575">
        <v>100</v>
      </c>
      <c r="E172" s="597"/>
    </row>
    <row r="173" spans="1:5" ht="15" thickTop="1">
      <c r="A173" s="579"/>
      <c r="B173" s="579"/>
      <c r="C173" s="579"/>
      <c r="D173" s="579"/>
      <c r="E173" s="579"/>
    </row>
    <row r="174" spans="1:5" ht="15" thickBot="1">
      <c r="A174" s="591" t="s">
        <v>1135</v>
      </c>
      <c r="B174" s="578"/>
      <c r="C174" s="579"/>
      <c r="D174" s="579"/>
      <c r="E174" s="579"/>
    </row>
    <row r="175" spans="1:5" ht="17" thickTop="1" thickBot="1">
      <c r="A175" s="579"/>
      <c r="B175" s="580" t="s">
        <v>438</v>
      </c>
      <c r="C175" s="581">
        <v>3825242</v>
      </c>
      <c r="D175" s="579"/>
      <c r="E175" s="579"/>
    </row>
    <row r="176" spans="1:5" ht="16" thickBot="1">
      <c r="A176" s="579"/>
      <c r="B176" s="582" t="s">
        <v>69</v>
      </c>
      <c r="C176" s="583">
        <v>2258887</v>
      </c>
      <c r="D176" s="579"/>
      <c r="E176" s="579"/>
    </row>
    <row r="177" spans="1:5" ht="16" thickBot="1">
      <c r="A177" s="579"/>
      <c r="B177" s="582" t="s">
        <v>439</v>
      </c>
      <c r="C177" s="583">
        <v>2258109</v>
      </c>
      <c r="D177" s="579"/>
      <c r="E177" s="579"/>
    </row>
    <row r="178" spans="1:5" ht="16" thickBot="1">
      <c r="A178" s="579"/>
      <c r="B178" s="582" t="s">
        <v>440</v>
      </c>
      <c r="C178" s="583">
        <v>59.03</v>
      </c>
      <c r="D178" s="579"/>
      <c r="E178" s="579"/>
    </row>
    <row r="179" spans="1:5" ht="16" thickBot="1">
      <c r="A179" s="579"/>
      <c r="B179" s="582" t="s">
        <v>600</v>
      </c>
      <c r="C179" s="583">
        <v>2197381</v>
      </c>
      <c r="D179" s="579"/>
      <c r="E179" s="579"/>
    </row>
    <row r="180" spans="1:5" ht="16" thickBot="1">
      <c r="A180" s="579"/>
      <c r="B180" s="585" t="s">
        <v>74</v>
      </c>
      <c r="C180" s="586">
        <v>97.31</v>
      </c>
      <c r="D180" s="579"/>
      <c r="E180" s="579"/>
    </row>
    <row r="181" spans="1:5" ht="16" thickTop="1" thickBot="1">
      <c r="A181" s="579"/>
      <c r="B181" s="579"/>
      <c r="C181" s="579"/>
      <c r="D181" s="579"/>
      <c r="E181" s="579"/>
    </row>
    <row r="182" spans="1:5" ht="17" thickTop="1" thickBot="1">
      <c r="A182" s="579"/>
      <c r="B182" s="604" t="s">
        <v>435</v>
      </c>
      <c r="C182" s="605" t="s">
        <v>441</v>
      </c>
      <c r="D182" s="593" t="s">
        <v>436</v>
      </c>
      <c r="E182" s="579"/>
    </row>
    <row r="183" spans="1:5" ht="32" thickTop="1" thickBot="1">
      <c r="A183" s="579"/>
      <c r="B183" s="565" t="s">
        <v>1004</v>
      </c>
      <c r="C183" s="606">
        <v>1114945</v>
      </c>
      <c r="D183" s="607">
        <v>50.74</v>
      </c>
      <c r="E183" s="579"/>
    </row>
    <row r="184" spans="1:5" ht="16" thickBot="1">
      <c r="A184" s="579"/>
      <c r="B184" s="565" t="s">
        <v>340</v>
      </c>
      <c r="C184" s="608">
        <v>1082436</v>
      </c>
      <c r="D184" s="609">
        <v>49.26</v>
      </c>
      <c r="E184" s="579"/>
    </row>
    <row r="185" spans="1:5" ht="17" thickTop="1" thickBot="1">
      <c r="A185" s="579"/>
      <c r="B185" s="610" t="s">
        <v>454</v>
      </c>
      <c r="C185" s="611">
        <f>SUM(C183:C184)</f>
        <v>2197381</v>
      </c>
      <c r="D185" s="612">
        <f>SUM(D183:D184)</f>
        <v>100</v>
      </c>
      <c r="E185" s="579"/>
    </row>
    <row r="186" spans="1:5" ht="15" thickTop="1">
      <c r="A186" s="579"/>
      <c r="B186" s="618"/>
      <c r="C186" s="619"/>
      <c r="D186" s="620"/>
      <c r="E186" s="579"/>
    </row>
    <row r="187" spans="1:5">
      <c r="A187" s="579"/>
      <c r="B187" s="579"/>
      <c r="C187" s="579"/>
    </row>
    <row r="188" spans="1:5" ht="18">
      <c r="A188" s="590" t="s">
        <v>1136</v>
      </c>
      <c r="B188" s="590"/>
      <c r="C188" s="590"/>
    </row>
    <row r="189" spans="1:5">
      <c r="A189" s="579"/>
      <c r="B189" s="579"/>
      <c r="C189" s="579"/>
    </row>
    <row r="190" spans="1:5" ht="15" thickBot="1">
      <c r="A190" s="591" t="s">
        <v>1137</v>
      </c>
      <c r="B190" s="591"/>
      <c r="C190" s="579"/>
    </row>
    <row r="191" spans="1:5" ht="17" thickTop="1" thickBot="1">
      <c r="A191" s="579"/>
      <c r="B191" s="580" t="s">
        <v>438</v>
      </c>
      <c r="C191" s="581">
        <v>3719741</v>
      </c>
    </row>
    <row r="192" spans="1:5" ht="16" thickBot="1">
      <c r="A192" s="579"/>
      <c r="B192" s="582" t="s">
        <v>69</v>
      </c>
      <c r="C192" s="583">
        <v>1904461</v>
      </c>
    </row>
    <row r="193" spans="1:6" ht="16" thickBot="1">
      <c r="A193" s="579"/>
      <c r="B193" s="582" t="s">
        <v>439</v>
      </c>
      <c r="C193" s="583">
        <v>1903861</v>
      </c>
    </row>
    <row r="194" spans="1:6" ht="16" thickBot="1">
      <c r="A194" s="579"/>
      <c r="B194" s="582" t="s">
        <v>75</v>
      </c>
      <c r="C194" s="584">
        <v>51.2</v>
      </c>
    </row>
    <row r="195" spans="1:6" ht="16" thickBot="1">
      <c r="A195" s="579"/>
      <c r="B195" s="582" t="s">
        <v>600</v>
      </c>
      <c r="C195" s="583">
        <v>1881643</v>
      </c>
    </row>
    <row r="196" spans="1:6" ht="16" thickBot="1">
      <c r="A196" s="579"/>
      <c r="B196" s="585" t="s">
        <v>74</v>
      </c>
      <c r="C196" s="586">
        <v>98.83</v>
      </c>
    </row>
    <row r="197" spans="1:6" ht="16" thickTop="1" thickBot="1">
      <c r="A197" s="579"/>
      <c r="B197" s="579"/>
      <c r="C197" s="579"/>
    </row>
    <row r="198" spans="1:6" ht="17" thickTop="1" thickBot="1">
      <c r="A198" s="579"/>
      <c r="B198" s="563" t="s">
        <v>435</v>
      </c>
      <c r="C198" s="564" t="s">
        <v>441</v>
      </c>
      <c r="D198" s="564" t="s">
        <v>436</v>
      </c>
      <c r="E198" s="593" t="s">
        <v>437</v>
      </c>
    </row>
    <row r="199" spans="1:6" ht="17" thickTop="1" thickBot="1">
      <c r="A199" s="579"/>
      <c r="B199" s="565" t="s">
        <v>1085</v>
      </c>
      <c r="C199" s="616">
        <v>562783</v>
      </c>
      <c r="D199" s="617">
        <v>29.55</v>
      </c>
      <c r="E199" s="594" t="s">
        <v>1079</v>
      </c>
    </row>
    <row r="200" spans="1:6" ht="31" thickBot="1">
      <c r="A200" s="579"/>
      <c r="B200" s="565" t="s">
        <v>1086</v>
      </c>
      <c r="C200" s="566">
        <v>507628</v>
      </c>
      <c r="D200" s="567">
        <v>26.65</v>
      </c>
      <c r="E200" s="599" t="s">
        <v>452</v>
      </c>
    </row>
    <row r="201" spans="1:6" ht="16" thickBot="1">
      <c r="A201" s="579"/>
      <c r="B201" s="595" t="s">
        <v>1070</v>
      </c>
      <c r="C201" s="570">
        <v>465704</v>
      </c>
      <c r="D201" s="571">
        <v>24.45</v>
      </c>
      <c r="E201" s="599" t="s">
        <v>452</v>
      </c>
    </row>
    <row r="202" spans="1:6" ht="16" thickBot="1">
      <c r="A202" s="596"/>
      <c r="B202" s="621" t="s">
        <v>1071</v>
      </c>
      <c r="C202" s="622">
        <v>111916</v>
      </c>
      <c r="D202" s="623">
        <v>5.88</v>
      </c>
      <c r="E202" s="599" t="s">
        <v>452</v>
      </c>
      <c r="F202" s="550"/>
    </row>
    <row r="203" spans="1:6" ht="16" thickBot="1">
      <c r="A203" s="596"/>
      <c r="B203" s="621" t="s">
        <v>1072</v>
      </c>
      <c r="C203" s="622">
        <v>87883</v>
      </c>
      <c r="D203" s="624">
        <v>4.6100000000000003</v>
      </c>
      <c r="E203" s="599" t="s">
        <v>452</v>
      </c>
    </row>
    <row r="204" spans="1:6" ht="16" thickBot="1">
      <c r="A204" s="596"/>
      <c r="B204" s="625" t="s">
        <v>1073</v>
      </c>
      <c r="C204" s="570">
        <v>55163</v>
      </c>
      <c r="D204" s="571">
        <v>2.9</v>
      </c>
      <c r="E204" s="599" t="s">
        <v>452</v>
      </c>
    </row>
    <row r="205" spans="1:6" ht="31" thickBot="1">
      <c r="A205" s="596"/>
      <c r="B205" s="621" t="s">
        <v>1074</v>
      </c>
      <c r="C205" s="622">
        <v>44057</v>
      </c>
      <c r="D205" s="624">
        <v>2.31</v>
      </c>
      <c r="E205" s="594" t="s">
        <v>1080</v>
      </c>
    </row>
    <row r="206" spans="1:6" ht="31" thickBot="1">
      <c r="A206" s="596"/>
      <c r="B206" s="621" t="s">
        <v>1075</v>
      </c>
      <c r="C206" s="622">
        <v>21387</v>
      </c>
      <c r="D206" s="624">
        <v>1.1200000000000001</v>
      </c>
      <c r="E206" s="594" t="s">
        <v>1081</v>
      </c>
    </row>
    <row r="207" spans="1:6" ht="16" thickBot="1">
      <c r="A207" s="596"/>
      <c r="B207" s="621" t="s">
        <v>1076</v>
      </c>
      <c r="C207" s="622">
        <v>18107</v>
      </c>
      <c r="D207" s="624">
        <v>0.95</v>
      </c>
      <c r="E207" s="594" t="s">
        <v>1082</v>
      </c>
    </row>
    <row r="208" spans="1:6" ht="16" thickBot="1">
      <c r="A208" s="596"/>
      <c r="B208" s="626" t="s">
        <v>1077</v>
      </c>
      <c r="C208" s="627">
        <v>4001</v>
      </c>
      <c r="D208" s="628">
        <v>0.21</v>
      </c>
      <c r="E208" s="594" t="s">
        <v>1083</v>
      </c>
    </row>
    <row r="209" spans="1:5" ht="16" thickBot="1">
      <c r="A209" s="579"/>
      <c r="B209" s="595" t="s">
        <v>1078</v>
      </c>
      <c r="C209" s="570">
        <v>3014</v>
      </c>
      <c r="D209" s="571">
        <v>0.16</v>
      </c>
      <c r="E209" s="596" t="s">
        <v>1084</v>
      </c>
    </row>
    <row r="210" spans="1:5" ht="17" thickTop="1" thickBot="1">
      <c r="A210" s="579"/>
      <c r="B210" s="573" t="s">
        <v>454</v>
      </c>
      <c r="C210" s="574">
        <f>SUM(C199:C209)</f>
        <v>1881643</v>
      </c>
      <c r="D210" s="575">
        <v>100</v>
      </c>
      <c r="E210" s="597"/>
    </row>
    <row r="211" spans="1:5" ht="15" thickTop="1">
      <c r="A211" s="579"/>
      <c r="B211" s="579"/>
      <c r="C211" s="579"/>
      <c r="D211" s="579"/>
      <c r="E211" s="579"/>
    </row>
    <row r="212" spans="1:5" ht="15" thickBot="1">
      <c r="A212" s="591" t="s">
        <v>1138</v>
      </c>
      <c r="B212" s="578"/>
      <c r="C212" s="579"/>
      <c r="D212" s="579"/>
      <c r="E212" s="579"/>
    </row>
    <row r="213" spans="1:5" ht="17" thickTop="1" thickBot="1">
      <c r="A213" s="579"/>
      <c r="B213" s="580" t="s">
        <v>438</v>
      </c>
      <c r="C213" s="581">
        <v>3734115</v>
      </c>
      <c r="D213" s="579"/>
      <c r="E213" s="579"/>
    </row>
    <row r="214" spans="1:5" ht="16" thickBot="1">
      <c r="A214" s="579"/>
      <c r="B214" s="582" t="s">
        <v>69</v>
      </c>
      <c r="C214" s="583">
        <v>2053848</v>
      </c>
      <c r="D214" s="579"/>
      <c r="E214" s="579"/>
    </row>
    <row r="215" spans="1:5" ht="16" thickBot="1">
      <c r="A215" s="579"/>
      <c r="B215" s="582" t="s">
        <v>439</v>
      </c>
      <c r="C215" s="583">
        <v>2053292</v>
      </c>
      <c r="D215" s="579"/>
      <c r="E215" s="579"/>
    </row>
    <row r="216" spans="1:5" ht="16" thickBot="1">
      <c r="A216" s="579"/>
      <c r="B216" s="582" t="s">
        <v>440</v>
      </c>
      <c r="C216" s="629">
        <v>55</v>
      </c>
      <c r="D216" s="579"/>
      <c r="E216" s="579"/>
    </row>
    <row r="217" spans="1:5" ht="16" thickBot="1">
      <c r="A217" s="579"/>
      <c r="B217" s="582" t="s">
        <v>600</v>
      </c>
      <c r="C217" s="583">
        <v>1963877</v>
      </c>
      <c r="D217" s="579"/>
      <c r="E217" s="579"/>
    </row>
    <row r="218" spans="1:5" ht="16" thickBot="1">
      <c r="A218" s="579"/>
      <c r="B218" s="585" t="s">
        <v>74</v>
      </c>
      <c r="C218" s="586">
        <v>95.65</v>
      </c>
      <c r="D218" s="579"/>
      <c r="E218" s="579"/>
    </row>
    <row r="219" spans="1:5" ht="16" thickTop="1" thickBot="1">
      <c r="A219" s="579"/>
      <c r="B219" s="579"/>
      <c r="C219" s="579"/>
      <c r="D219" s="579"/>
      <c r="E219" s="579"/>
    </row>
    <row r="220" spans="1:5" ht="17" thickTop="1" thickBot="1">
      <c r="A220" s="579"/>
      <c r="B220" s="604" t="s">
        <v>435</v>
      </c>
      <c r="C220" s="605" t="s">
        <v>441</v>
      </c>
      <c r="D220" s="593" t="s">
        <v>436</v>
      </c>
      <c r="E220" s="579"/>
    </row>
    <row r="221" spans="1:5" ht="17" thickTop="1" thickBot="1">
      <c r="A221" s="579"/>
      <c r="B221" s="565" t="s">
        <v>1069</v>
      </c>
      <c r="C221" s="606">
        <v>1034389</v>
      </c>
      <c r="D221" s="607">
        <v>52.67</v>
      </c>
      <c r="E221" s="579"/>
    </row>
    <row r="222" spans="1:5" ht="31" thickBot="1">
      <c r="A222" s="579"/>
      <c r="B222" s="565" t="s">
        <v>1087</v>
      </c>
      <c r="C222" s="608">
        <v>929488</v>
      </c>
      <c r="D222" s="609">
        <v>47.33</v>
      </c>
      <c r="E222" s="579"/>
    </row>
    <row r="223" spans="1:5" ht="17" thickTop="1" thickBot="1">
      <c r="A223" s="579"/>
      <c r="B223" s="610" t="s">
        <v>454</v>
      </c>
      <c r="C223" s="611">
        <f>SUM(C221:C222)</f>
        <v>1963877</v>
      </c>
      <c r="D223" s="612">
        <f>SUM(D221:D222)</f>
        <v>100</v>
      </c>
      <c r="E223" s="579"/>
    </row>
    <row r="224" spans="1:5" ht="15" thickTop="1">
      <c r="A224" s="579"/>
      <c r="B224" s="579"/>
      <c r="C224" s="579"/>
    </row>
  </sheetData>
  <mergeCells count="21">
    <mergeCell ref="A174:B174"/>
    <mergeCell ref="A143:B143"/>
    <mergeCell ref="A104:B104"/>
    <mergeCell ref="A118:C118"/>
    <mergeCell ref="A120:B120"/>
    <mergeCell ref="A188:C188"/>
    <mergeCell ref="A190:B190"/>
    <mergeCell ref="A212:B212"/>
    <mergeCell ref="A1:C1"/>
    <mergeCell ref="A3:C3"/>
    <mergeCell ref="A5:C5"/>
    <mergeCell ref="A80:B80"/>
    <mergeCell ref="A64:B64"/>
    <mergeCell ref="A25:C25"/>
    <mergeCell ref="A27:C27"/>
    <mergeCell ref="A42:C42"/>
    <mergeCell ref="A44:B44"/>
    <mergeCell ref="B63:F63"/>
    <mergeCell ref="A78:C78"/>
    <mergeCell ref="A157:C157"/>
    <mergeCell ref="A159:B159"/>
  </mergeCells>
  <phoneticPr fontId="1"/>
  <pageMargins left="0.75" right="0.75" top="1" bottom="1" header="0.51200000000000001" footer="0.51200000000000001"/>
  <pageSetup paperSize="9" orientation="portrait"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99"/>
  <sheetViews>
    <sheetView topLeftCell="A74" workbookViewId="0">
      <selection activeCell="C81" sqref="A80:C86"/>
    </sheetView>
  </sheetViews>
  <sheetFormatPr baseColWidth="10" defaultColWidth="9" defaultRowHeight="14"/>
  <cols>
    <col min="1" max="1" width="12.59765625" customWidth="1"/>
    <col min="2" max="2" width="19.796875" bestFit="1" customWidth="1"/>
    <col min="3" max="4" width="12.3984375" customWidth="1"/>
    <col min="5" max="5" width="10.19921875" bestFit="1" customWidth="1"/>
    <col min="6" max="6" width="10.19921875" customWidth="1"/>
  </cols>
  <sheetData>
    <row r="1" spans="1:7">
      <c r="A1" s="488" t="s">
        <v>890</v>
      </c>
      <c r="B1" s="487"/>
      <c r="C1" s="487"/>
      <c r="D1" s="324"/>
      <c r="E1" s="2"/>
      <c r="F1" s="2"/>
      <c r="G1" s="187"/>
    </row>
    <row r="2" spans="1:7">
      <c r="A2" s="323"/>
      <c r="B2" s="323"/>
      <c r="C2" s="323"/>
      <c r="D2" s="323"/>
      <c r="E2" s="2"/>
      <c r="F2" s="2"/>
      <c r="G2" s="187"/>
    </row>
    <row r="3" spans="1:7" ht="15" thickBot="1">
      <c r="A3" s="486" t="s">
        <v>891</v>
      </c>
      <c r="B3" s="489"/>
      <c r="C3" s="489"/>
      <c r="D3" s="325"/>
      <c r="E3" s="2"/>
      <c r="F3" s="2"/>
      <c r="G3" s="187"/>
    </row>
    <row r="4" spans="1:7" ht="17" thickTop="1" thickBot="1">
      <c r="A4" s="2"/>
      <c r="B4" s="15" t="s">
        <v>438</v>
      </c>
      <c r="C4" s="3">
        <v>3748815</v>
      </c>
      <c r="D4" s="322"/>
      <c r="E4" s="2"/>
      <c r="F4" s="2"/>
      <c r="G4" s="187"/>
    </row>
    <row r="5" spans="1:7" ht="16" thickBot="1">
      <c r="A5" s="2"/>
      <c r="B5" s="16" t="s">
        <v>69</v>
      </c>
      <c r="C5" s="4"/>
      <c r="D5" s="322"/>
      <c r="E5" s="2"/>
      <c r="F5" s="2"/>
      <c r="G5" s="187"/>
    </row>
    <row r="6" spans="1:7" ht="16" thickBot="1">
      <c r="A6" s="2"/>
      <c r="B6" s="16" t="s">
        <v>439</v>
      </c>
      <c r="C6" s="4">
        <v>780980</v>
      </c>
      <c r="D6" s="322"/>
      <c r="E6" s="2"/>
      <c r="F6" s="2"/>
      <c r="G6" s="187"/>
    </row>
    <row r="7" spans="1:7" ht="16" thickBot="1">
      <c r="A7" s="2"/>
      <c r="B7" s="16" t="s">
        <v>440</v>
      </c>
      <c r="C7" s="60">
        <v>20.83</v>
      </c>
      <c r="D7" s="67"/>
      <c r="E7" s="2"/>
      <c r="F7" s="2"/>
      <c r="G7" s="187"/>
    </row>
    <row r="8" spans="1:7" ht="16" thickBot="1">
      <c r="A8" s="2"/>
      <c r="B8" s="16" t="s">
        <v>600</v>
      </c>
      <c r="C8" s="170">
        <v>741408</v>
      </c>
      <c r="D8" s="330"/>
      <c r="E8" s="2"/>
      <c r="F8" s="2"/>
      <c r="G8" s="187"/>
    </row>
    <row r="9" spans="1:7" ht="16" thickBot="1">
      <c r="A9" s="2"/>
      <c r="B9" s="17" t="s">
        <v>74</v>
      </c>
      <c r="C9" s="171">
        <v>94.93</v>
      </c>
      <c r="D9" s="67"/>
      <c r="E9" s="2"/>
      <c r="F9" s="2"/>
      <c r="G9" s="187"/>
    </row>
    <row r="10" spans="1:7" ht="16" thickTop="1" thickBot="1">
      <c r="A10" s="2"/>
      <c r="B10" s="2"/>
      <c r="C10" s="2"/>
      <c r="D10" s="2"/>
      <c r="E10" s="2"/>
      <c r="F10" s="2"/>
      <c r="G10" s="187"/>
    </row>
    <row r="11" spans="1:7" ht="17" thickTop="1" thickBot="1">
      <c r="A11" s="2"/>
      <c r="B11" s="5" t="s">
        <v>699</v>
      </c>
      <c r="C11" s="6" t="s">
        <v>893</v>
      </c>
      <c r="D11" s="6" t="s">
        <v>436</v>
      </c>
      <c r="E11" s="6" t="s">
        <v>894</v>
      </c>
      <c r="F11" s="6" t="s">
        <v>895</v>
      </c>
      <c r="G11" s="187"/>
    </row>
    <row r="12" spans="1:7" ht="17" thickTop="1" thickBot="1">
      <c r="A12" s="2"/>
      <c r="B12" s="18" t="s">
        <v>897</v>
      </c>
      <c r="C12" s="9">
        <v>243654</v>
      </c>
      <c r="D12" s="61">
        <v>32.86</v>
      </c>
      <c r="E12" s="332">
        <v>6</v>
      </c>
      <c r="F12" s="61">
        <v>50</v>
      </c>
      <c r="G12" s="187"/>
    </row>
    <row r="13" spans="1:7" ht="16" thickBot="1">
      <c r="A13" s="2"/>
      <c r="B13" s="18" t="s">
        <v>896</v>
      </c>
      <c r="C13" s="9">
        <v>237778</v>
      </c>
      <c r="D13" s="61">
        <v>32.07</v>
      </c>
      <c r="E13" s="332">
        <v>5</v>
      </c>
      <c r="F13" s="61">
        <v>41.67</v>
      </c>
      <c r="G13" s="187"/>
    </row>
    <row r="14" spans="1:7" ht="31" thickBot="1">
      <c r="A14" s="2"/>
      <c r="B14" s="18" t="s">
        <v>813</v>
      </c>
      <c r="C14" s="9">
        <v>42750</v>
      </c>
      <c r="D14" s="61">
        <v>5.77</v>
      </c>
      <c r="E14" s="332">
        <v>1</v>
      </c>
      <c r="F14" s="61">
        <v>8.33</v>
      </c>
      <c r="G14" s="187"/>
    </row>
    <row r="15" spans="1:7" ht="16" thickBot="1">
      <c r="A15" s="2"/>
      <c r="B15" s="18" t="s">
        <v>902</v>
      </c>
      <c r="C15" s="9">
        <v>28646</v>
      </c>
      <c r="D15" s="61">
        <v>3.86</v>
      </c>
      <c r="E15" s="332"/>
      <c r="F15" s="61"/>
      <c r="G15" s="187"/>
    </row>
    <row r="16" spans="1:7" ht="46" thickBot="1">
      <c r="A16" s="2"/>
      <c r="B16" s="18" t="s">
        <v>932</v>
      </c>
      <c r="C16" s="9">
        <v>28445</v>
      </c>
      <c r="D16" s="61">
        <v>3.84</v>
      </c>
      <c r="E16" s="332"/>
      <c r="F16" s="61"/>
      <c r="G16" s="187"/>
    </row>
    <row r="17" spans="1:7" ht="31" thickBot="1">
      <c r="A17" s="2"/>
      <c r="B17" s="18" t="s">
        <v>903</v>
      </c>
      <c r="C17" s="9">
        <v>22328</v>
      </c>
      <c r="D17" s="61">
        <v>3.01</v>
      </c>
      <c r="E17" s="332"/>
      <c r="F17" s="61"/>
      <c r="G17" s="187"/>
    </row>
    <row r="18" spans="1:7" ht="31" thickBot="1">
      <c r="A18" s="2"/>
      <c r="B18" s="18" t="s">
        <v>904</v>
      </c>
      <c r="C18" s="9">
        <v>18893</v>
      </c>
      <c r="D18" s="61">
        <v>2.5499999999999998</v>
      </c>
      <c r="E18" s="332"/>
      <c r="F18" s="61"/>
      <c r="G18" s="187"/>
    </row>
    <row r="19" spans="1:7" ht="16" thickBot="1">
      <c r="A19" s="2"/>
      <c r="B19" s="18" t="s">
        <v>905</v>
      </c>
      <c r="C19" s="9">
        <v>11068</v>
      </c>
      <c r="D19" s="61">
        <v>1.49</v>
      </c>
      <c r="E19" s="332"/>
      <c r="F19" s="61"/>
      <c r="G19" s="187"/>
    </row>
    <row r="20" spans="1:7" ht="31" thickBot="1">
      <c r="A20" s="2"/>
      <c r="B20" s="18" t="s">
        <v>906</v>
      </c>
      <c r="C20" s="9">
        <v>10947</v>
      </c>
      <c r="D20" s="61">
        <v>1.48</v>
      </c>
      <c r="E20" s="332"/>
      <c r="F20" s="61"/>
      <c r="G20" s="187"/>
    </row>
    <row r="21" spans="1:7" ht="16" thickBot="1">
      <c r="A21" s="2"/>
      <c r="B21" s="18" t="s">
        <v>16</v>
      </c>
      <c r="C21" s="9">
        <v>10317</v>
      </c>
      <c r="D21" s="61">
        <v>1.39</v>
      </c>
      <c r="E21" s="332"/>
      <c r="F21" s="61"/>
      <c r="G21" s="187"/>
    </row>
    <row r="22" spans="1:7" ht="16" thickBot="1">
      <c r="A22" s="2"/>
      <c r="B22" s="18" t="s">
        <v>907</v>
      </c>
      <c r="C22" s="9">
        <v>8599</v>
      </c>
      <c r="D22" s="61">
        <v>1.1599999999999999</v>
      </c>
      <c r="E22" s="332"/>
      <c r="F22" s="61"/>
      <c r="G22" s="187"/>
    </row>
    <row r="23" spans="1:7" ht="16" thickBot="1">
      <c r="A23" s="2"/>
      <c r="B23" s="18" t="s">
        <v>908</v>
      </c>
      <c r="C23" s="9">
        <v>8345</v>
      </c>
      <c r="D23" s="61">
        <v>1.1299999999999999</v>
      </c>
      <c r="E23" s="332"/>
      <c r="F23" s="61"/>
      <c r="G23" s="187"/>
    </row>
    <row r="24" spans="1:7" ht="16" thickBot="1">
      <c r="A24" s="2"/>
      <c r="B24" s="18" t="s">
        <v>909</v>
      </c>
      <c r="C24" s="9">
        <v>6785</v>
      </c>
      <c r="D24" s="61">
        <v>0.92</v>
      </c>
      <c r="E24" s="332"/>
      <c r="F24" s="61"/>
      <c r="G24" s="187"/>
    </row>
    <row r="25" spans="1:7" ht="31" thickBot="1">
      <c r="A25" s="2"/>
      <c r="B25" s="18" t="s">
        <v>910</v>
      </c>
      <c r="C25" s="9">
        <v>6391</v>
      </c>
      <c r="D25" s="61">
        <v>0.86</v>
      </c>
      <c r="E25" s="332"/>
      <c r="F25" s="61"/>
      <c r="G25" s="187"/>
    </row>
    <row r="26" spans="1:7" ht="16" thickBot="1">
      <c r="A26" s="2"/>
      <c r="B26" s="18" t="s">
        <v>1</v>
      </c>
      <c r="C26" s="9">
        <v>5413</v>
      </c>
      <c r="D26" s="61">
        <v>0.73</v>
      </c>
      <c r="E26" s="332"/>
      <c r="F26" s="61"/>
      <c r="G26" s="187"/>
    </row>
    <row r="27" spans="1:7" ht="16" thickBot="1">
      <c r="A27" s="2"/>
      <c r="B27" s="18" t="s">
        <v>911</v>
      </c>
      <c r="C27" s="9">
        <v>5238</v>
      </c>
      <c r="D27" s="61">
        <v>0.71</v>
      </c>
      <c r="E27" s="332"/>
      <c r="F27" s="61"/>
      <c r="G27" s="187"/>
    </row>
    <row r="28" spans="1:7" ht="31" thickBot="1">
      <c r="A28" s="2"/>
      <c r="B28" s="18" t="s">
        <v>912</v>
      </c>
      <c r="C28" s="9">
        <v>4939</v>
      </c>
      <c r="D28" s="61">
        <v>0.67</v>
      </c>
      <c r="E28" s="332"/>
      <c r="F28" s="61"/>
      <c r="G28" s="187"/>
    </row>
    <row r="29" spans="1:7" ht="31" thickBot="1">
      <c r="A29" s="2"/>
      <c r="B29" s="18" t="s">
        <v>913</v>
      </c>
      <c r="C29" s="9">
        <v>4878</v>
      </c>
      <c r="D29" s="61">
        <v>0.66</v>
      </c>
      <c r="E29" s="332"/>
      <c r="F29" s="61"/>
      <c r="G29" s="187"/>
    </row>
    <row r="30" spans="1:7" ht="61" thickBot="1">
      <c r="A30" s="2"/>
      <c r="B30" s="18" t="s">
        <v>914</v>
      </c>
      <c r="C30" s="9">
        <v>4531</v>
      </c>
      <c r="D30" s="61">
        <v>0.61</v>
      </c>
      <c r="E30" s="332"/>
      <c r="F30" s="61"/>
      <c r="G30" s="187"/>
    </row>
    <row r="31" spans="1:7" ht="16" thickBot="1">
      <c r="A31" s="2"/>
      <c r="B31" s="18" t="s">
        <v>915</v>
      </c>
      <c r="C31" s="9">
        <v>4391</v>
      </c>
      <c r="D31" s="61">
        <v>0.59</v>
      </c>
      <c r="E31" s="332"/>
      <c r="F31" s="61"/>
      <c r="G31" s="187"/>
    </row>
    <row r="32" spans="1:7" ht="31" thickBot="1">
      <c r="A32" s="2"/>
      <c r="B32" s="18" t="s">
        <v>916</v>
      </c>
      <c r="C32" s="9">
        <v>3946</v>
      </c>
      <c r="D32" s="61">
        <v>0.53</v>
      </c>
      <c r="E32" s="332"/>
      <c r="F32" s="61"/>
      <c r="G32" s="187"/>
    </row>
    <row r="33" spans="1:7" ht="31" thickBot="1">
      <c r="A33" s="2"/>
      <c r="B33" s="18" t="s">
        <v>917</v>
      </c>
      <c r="C33" s="9">
        <v>3933</v>
      </c>
      <c r="D33" s="61">
        <v>0.53</v>
      </c>
      <c r="E33" s="332"/>
      <c r="F33" s="61"/>
      <c r="G33" s="187"/>
    </row>
    <row r="34" spans="1:7" ht="31" thickBot="1">
      <c r="A34" s="2"/>
      <c r="B34" s="18" t="s">
        <v>918</v>
      </c>
      <c r="C34" s="9">
        <v>3885</v>
      </c>
      <c r="D34" s="61">
        <v>0.52</v>
      </c>
      <c r="E34" s="332"/>
      <c r="F34" s="61"/>
      <c r="G34" s="187"/>
    </row>
    <row r="35" spans="1:7" ht="31" thickBot="1">
      <c r="A35" s="2"/>
      <c r="B35" s="18" t="s">
        <v>919</v>
      </c>
      <c r="C35" s="9">
        <v>3667</v>
      </c>
      <c r="D35" s="61">
        <v>0.49</v>
      </c>
      <c r="E35" s="332"/>
      <c r="F35" s="61"/>
      <c r="G35" s="187"/>
    </row>
    <row r="36" spans="1:7" ht="31" thickBot="1">
      <c r="A36" s="2"/>
      <c r="B36" s="18" t="s">
        <v>920</v>
      </c>
      <c r="C36" s="9">
        <v>3646</v>
      </c>
      <c r="D36" s="61">
        <v>0.49</v>
      </c>
      <c r="E36" s="332"/>
      <c r="F36" s="61"/>
      <c r="G36" s="187"/>
    </row>
    <row r="37" spans="1:7" ht="46" thickBot="1">
      <c r="A37" s="2"/>
      <c r="B37" s="18" t="s">
        <v>921</v>
      </c>
      <c r="C37" s="9">
        <v>3538</v>
      </c>
      <c r="D37" s="61">
        <v>0.48</v>
      </c>
      <c r="E37" s="332"/>
      <c r="F37" s="61"/>
      <c r="G37" s="187"/>
    </row>
    <row r="38" spans="1:7" ht="16" thickBot="1">
      <c r="A38" s="2"/>
      <c r="B38" s="18" t="s">
        <v>922</v>
      </c>
      <c r="C38" s="9">
        <v>2350</v>
      </c>
      <c r="D38" s="61">
        <v>0.32</v>
      </c>
      <c r="E38" s="332"/>
      <c r="F38" s="61"/>
      <c r="G38" s="187"/>
    </row>
    <row r="39" spans="1:7" ht="31" thickBot="1">
      <c r="A39" s="2"/>
      <c r="B39" s="19" t="s">
        <v>923</v>
      </c>
      <c r="C39" s="10">
        <v>2107</v>
      </c>
      <c r="D39" s="62">
        <v>0.28000000000000003</v>
      </c>
      <c r="E39" s="333"/>
      <c r="F39" s="62"/>
      <c r="G39" s="187"/>
    </row>
    <row r="40" spans="1:7" ht="17" thickTop="1" thickBot="1">
      <c r="A40" s="2"/>
      <c r="B40" s="48" t="s">
        <v>454</v>
      </c>
      <c r="C40" s="12">
        <f>SUM(C11:C39)</f>
        <v>741408</v>
      </c>
      <c r="D40" s="63">
        <v>100</v>
      </c>
      <c r="E40" s="334">
        <v>12</v>
      </c>
      <c r="F40" s="63">
        <v>100</v>
      </c>
      <c r="G40" s="187"/>
    </row>
    <row r="41" spans="1:7" ht="15" thickTop="1">
      <c r="A41" s="2"/>
      <c r="B41" s="2"/>
      <c r="C41" s="2"/>
      <c r="D41" s="2"/>
      <c r="E41" s="2"/>
      <c r="F41" s="2"/>
      <c r="G41" s="187"/>
    </row>
    <row r="42" spans="1:7">
      <c r="A42" s="2"/>
      <c r="B42" s="2"/>
      <c r="C42" s="2"/>
      <c r="D42" s="2"/>
      <c r="E42" s="2"/>
      <c r="F42" s="2"/>
      <c r="G42" s="187"/>
    </row>
    <row r="43" spans="1:7" ht="15" thickBot="1">
      <c r="A43" s="486" t="s">
        <v>892</v>
      </c>
      <c r="B43" s="489"/>
      <c r="C43" s="489"/>
      <c r="D43" s="325"/>
      <c r="E43" s="2"/>
      <c r="F43" s="2"/>
      <c r="G43" s="187"/>
    </row>
    <row r="44" spans="1:7" ht="17" thickTop="1" thickBot="1">
      <c r="A44" s="2"/>
      <c r="B44" s="15" t="s">
        <v>438</v>
      </c>
      <c r="C44" s="3">
        <v>3767343</v>
      </c>
      <c r="D44" s="322"/>
      <c r="E44" s="55"/>
      <c r="F44" s="55"/>
      <c r="G44" s="187"/>
    </row>
    <row r="45" spans="1:7" ht="16" thickBot="1">
      <c r="A45" s="2"/>
      <c r="B45" s="16" t="s">
        <v>69</v>
      </c>
      <c r="C45" s="4"/>
      <c r="D45" s="322"/>
      <c r="E45" s="55"/>
      <c r="F45" s="55"/>
      <c r="G45" s="187"/>
    </row>
    <row r="46" spans="1:7" ht="16" thickBot="1">
      <c r="A46" s="2"/>
      <c r="B46" s="16" t="s">
        <v>439</v>
      </c>
      <c r="C46" s="4">
        <v>950980</v>
      </c>
      <c r="D46" s="322"/>
      <c r="E46" s="2"/>
      <c r="F46" s="2"/>
      <c r="G46" s="187"/>
    </row>
    <row r="47" spans="1:7" ht="16" thickBot="1">
      <c r="A47" s="2"/>
      <c r="B47" s="16" t="s">
        <v>75</v>
      </c>
      <c r="C47" s="60">
        <v>25.24</v>
      </c>
      <c r="D47" s="67"/>
      <c r="E47" s="2"/>
      <c r="F47" s="2"/>
      <c r="G47" s="187"/>
    </row>
    <row r="48" spans="1:7" ht="16" thickBot="1">
      <c r="A48" s="2"/>
      <c r="B48" s="16" t="s">
        <v>600</v>
      </c>
      <c r="C48" s="4">
        <v>921904</v>
      </c>
      <c r="D48" s="322"/>
      <c r="E48" s="2"/>
      <c r="F48" s="2"/>
      <c r="G48" s="187"/>
    </row>
    <row r="49" spans="1:7" ht="16" thickBot="1">
      <c r="A49" s="2"/>
      <c r="B49" s="17" t="s">
        <v>74</v>
      </c>
      <c r="C49" s="171">
        <v>96.94</v>
      </c>
      <c r="D49" s="67"/>
      <c r="E49" s="2"/>
      <c r="F49" s="2"/>
      <c r="G49" s="187"/>
    </row>
    <row r="50" spans="1:7" ht="16" thickTop="1" thickBot="1">
      <c r="A50" s="2"/>
      <c r="B50" s="2"/>
      <c r="C50" s="2"/>
      <c r="D50" s="2"/>
      <c r="E50" s="2"/>
      <c r="F50" s="2"/>
      <c r="G50" s="187"/>
    </row>
    <row r="51" spans="1:7" ht="17" thickTop="1" thickBot="1">
      <c r="A51" s="2"/>
      <c r="B51" s="5" t="s">
        <v>699</v>
      </c>
      <c r="C51" s="6" t="s">
        <v>893</v>
      </c>
      <c r="D51" s="6" t="s">
        <v>436</v>
      </c>
      <c r="E51" s="6" t="s">
        <v>894</v>
      </c>
      <c r="F51" s="6" t="s">
        <v>895</v>
      </c>
      <c r="G51" s="187"/>
    </row>
    <row r="52" spans="1:7" ht="47" thickTop="1" thickBot="1">
      <c r="A52" s="2"/>
      <c r="B52" s="18" t="s">
        <v>924</v>
      </c>
      <c r="C52" s="9">
        <v>381844</v>
      </c>
      <c r="D52" s="61">
        <v>41.42</v>
      </c>
      <c r="E52" s="332">
        <v>6</v>
      </c>
      <c r="F52" s="61">
        <v>54.54</v>
      </c>
      <c r="G52" s="187"/>
    </row>
    <row r="53" spans="1:7" ht="31" thickBot="1">
      <c r="A53" s="2"/>
      <c r="B53" s="18" t="s">
        <v>811</v>
      </c>
      <c r="C53" s="9">
        <v>275904</v>
      </c>
      <c r="D53" s="61">
        <v>29.93</v>
      </c>
      <c r="E53" s="332">
        <v>4</v>
      </c>
      <c r="F53" s="61">
        <v>36.36</v>
      </c>
      <c r="G53" s="187"/>
    </row>
    <row r="54" spans="1:7" ht="16" thickBot="1">
      <c r="A54" s="2"/>
      <c r="B54" s="18" t="s">
        <v>925</v>
      </c>
      <c r="C54" s="9">
        <v>86806</v>
      </c>
      <c r="D54" s="61">
        <v>9.42</v>
      </c>
      <c r="E54" s="332">
        <v>1</v>
      </c>
      <c r="F54" s="61">
        <v>0.9</v>
      </c>
      <c r="G54" s="187"/>
    </row>
    <row r="55" spans="1:7" ht="151" thickBot="1">
      <c r="A55" s="2"/>
      <c r="B55" s="18" t="s">
        <v>976</v>
      </c>
      <c r="C55" s="9">
        <v>63437</v>
      </c>
      <c r="D55" s="61">
        <v>6.88</v>
      </c>
      <c r="E55" s="332"/>
      <c r="F55" s="61"/>
      <c r="G55" s="187"/>
    </row>
    <row r="56" spans="1:7" ht="31" thickBot="1">
      <c r="A56" s="2"/>
      <c r="B56" s="18" t="s">
        <v>813</v>
      </c>
      <c r="C56" s="9">
        <v>31363</v>
      </c>
      <c r="D56" s="61">
        <v>3.4</v>
      </c>
      <c r="E56" s="332"/>
      <c r="F56" s="61"/>
      <c r="G56" s="187"/>
    </row>
    <row r="57" spans="1:7" ht="46" thickBot="1">
      <c r="A57" s="2"/>
      <c r="B57" s="18" t="s">
        <v>926</v>
      </c>
      <c r="C57" s="9">
        <v>22098</v>
      </c>
      <c r="D57" s="61">
        <v>2.4</v>
      </c>
      <c r="E57" s="332"/>
      <c r="F57" s="61"/>
      <c r="G57" s="187"/>
    </row>
    <row r="58" spans="1:7" ht="16" thickBot="1">
      <c r="A58" s="2"/>
      <c r="B58" s="18" t="s">
        <v>905</v>
      </c>
      <c r="C58" s="9">
        <v>7807</v>
      </c>
      <c r="D58" s="61">
        <v>0.85</v>
      </c>
      <c r="E58" s="332"/>
      <c r="F58" s="61"/>
      <c r="G58" s="187"/>
    </row>
    <row r="59" spans="1:7" ht="31" thickBot="1">
      <c r="A59" s="2"/>
      <c r="B59" s="18" t="s">
        <v>906</v>
      </c>
      <c r="C59" s="9">
        <v>6950</v>
      </c>
      <c r="D59" s="61">
        <v>0.75</v>
      </c>
      <c r="E59" s="332"/>
      <c r="F59" s="61"/>
      <c r="G59" s="187"/>
    </row>
    <row r="60" spans="1:7" ht="106" thickBot="1">
      <c r="A60" s="2"/>
      <c r="B60" s="18" t="s">
        <v>927</v>
      </c>
      <c r="C60" s="9">
        <v>4822</v>
      </c>
      <c r="D60" s="61">
        <v>0.52</v>
      </c>
      <c r="E60" s="332"/>
      <c r="F60" s="61"/>
      <c r="G60" s="187"/>
    </row>
    <row r="61" spans="1:7" ht="16" thickBot="1">
      <c r="A61" s="2"/>
      <c r="B61" s="18" t="s">
        <v>928</v>
      </c>
      <c r="C61" s="9">
        <v>4313</v>
      </c>
      <c r="D61" s="61">
        <v>0.47</v>
      </c>
      <c r="E61" s="332"/>
      <c r="F61" s="61"/>
      <c r="G61" s="187"/>
    </row>
    <row r="62" spans="1:7" ht="31" thickBot="1">
      <c r="A62" s="2"/>
      <c r="B62" s="18" t="s">
        <v>929</v>
      </c>
      <c r="C62" s="9">
        <v>3684</v>
      </c>
      <c r="D62" s="61">
        <v>0.4</v>
      </c>
      <c r="E62" s="332"/>
      <c r="F62" s="61"/>
      <c r="G62" s="187"/>
    </row>
    <row r="63" spans="1:7" ht="61" thickBot="1">
      <c r="A63" s="2"/>
      <c r="B63" s="18" t="s">
        <v>930</v>
      </c>
      <c r="C63" s="9">
        <v>3640</v>
      </c>
      <c r="D63" s="61">
        <v>0.39</v>
      </c>
      <c r="E63" s="332"/>
      <c r="F63" s="61"/>
      <c r="G63" s="187"/>
    </row>
    <row r="64" spans="1:7" ht="16" thickBot="1">
      <c r="A64" s="2"/>
      <c r="B64" s="18" t="s">
        <v>908</v>
      </c>
      <c r="C64" s="9">
        <v>3623</v>
      </c>
      <c r="D64" s="61">
        <v>0.39</v>
      </c>
      <c r="E64" s="332"/>
      <c r="F64" s="61"/>
      <c r="G64" s="187"/>
    </row>
    <row r="65" spans="1:7" ht="16" thickBot="1">
      <c r="A65" s="2"/>
      <c r="B65" s="18" t="s">
        <v>922</v>
      </c>
      <c r="C65" s="9">
        <v>3455</v>
      </c>
      <c r="D65" s="61">
        <v>0.37</v>
      </c>
      <c r="E65" s="332"/>
      <c r="F65" s="61"/>
      <c r="G65" s="187"/>
    </row>
    <row r="66" spans="1:7" ht="31" thickBot="1">
      <c r="A66" s="2"/>
      <c r="B66" s="18" t="s">
        <v>916</v>
      </c>
      <c r="C66" s="9">
        <v>3214</v>
      </c>
      <c r="D66" s="61">
        <v>0.35</v>
      </c>
      <c r="E66" s="332"/>
      <c r="F66" s="61"/>
      <c r="G66" s="187"/>
    </row>
    <row r="67" spans="1:7" ht="46" thickBot="1">
      <c r="A67" s="2"/>
      <c r="B67" s="18" t="s">
        <v>931</v>
      </c>
      <c r="C67" s="9">
        <v>2745</v>
      </c>
      <c r="D67" s="61">
        <v>0.3</v>
      </c>
      <c r="E67" s="332"/>
      <c r="F67" s="61"/>
      <c r="G67" s="187"/>
    </row>
    <row r="68" spans="1:7" ht="16" thickBot="1">
      <c r="A68" s="2"/>
      <c r="B68" s="18" t="s">
        <v>933</v>
      </c>
      <c r="C68" s="9">
        <v>2633</v>
      </c>
      <c r="D68" s="61">
        <v>0.28999999999999998</v>
      </c>
      <c r="E68" s="332"/>
      <c r="F68" s="61"/>
      <c r="G68" s="187"/>
    </row>
    <row r="69" spans="1:7" ht="31" thickBot="1">
      <c r="A69" s="2"/>
      <c r="B69" s="18" t="s">
        <v>934</v>
      </c>
      <c r="C69" s="9">
        <v>2513</v>
      </c>
      <c r="D69" s="61">
        <v>0.27</v>
      </c>
      <c r="E69" s="332"/>
      <c r="F69" s="61"/>
      <c r="G69" s="187"/>
    </row>
    <row r="70" spans="1:7" ht="31" thickBot="1">
      <c r="A70" s="2"/>
      <c r="B70" s="18" t="s">
        <v>918</v>
      </c>
      <c r="C70" s="9">
        <v>2330</v>
      </c>
      <c r="D70" s="61">
        <v>0.25</v>
      </c>
      <c r="E70" s="332"/>
      <c r="F70" s="61"/>
      <c r="G70" s="187"/>
    </row>
    <row r="71" spans="1:7" ht="31" thickBot="1">
      <c r="A71" s="2"/>
      <c r="B71" s="18" t="s">
        <v>935</v>
      </c>
      <c r="C71" s="9">
        <v>1783</v>
      </c>
      <c r="D71" s="61">
        <v>0.19</v>
      </c>
      <c r="E71" s="332"/>
      <c r="F71" s="61"/>
      <c r="G71" s="187"/>
    </row>
    <row r="72" spans="1:7" ht="46" thickBot="1">
      <c r="A72" s="2"/>
      <c r="B72" s="18" t="s">
        <v>921</v>
      </c>
      <c r="C72" s="9">
        <v>1769</v>
      </c>
      <c r="D72" s="61">
        <v>0.19</v>
      </c>
      <c r="E72" s="332"/>
      <c r="F72" s="61"/>
      <c r="G72" s="187"/>
    </row>
    <row r="73" spans="1:7" ht="31" thickBot="1">
      <c r="A73" s="2"/>
      <c r="B73" s="18" t="s">
        <v>917</v>
      </c>
      <c r="C73" s="9">
        <v>1600</v>
      </c>
      <c r="D73" s="61">
        <v>0.17</v>
      </c>
      <c r="E73" s="332"/>
      <c r="F73" s="61"/>
      <c r="G73" s="187"/>
    </row>
    <row r="74" spans="1:7" ht="31" thickBot="1">
      <c r="A74" s="2"/>
      <c r="B74" s="18" t="s">
        <v>936</v>
      </c>
      <c r="C74" s="9">
        <v>1435</v>
      </c>
      <c r="D74" s="61">
        <v>0.16</v>
      </c>
      <c r="E74" s="332"/>
      <c r="F74" s="61"/>
      <c r="G74" s="187"/>
    </row>
    <row r="75" spans="1:7" ht="31" thickBot="1">
      <c r="A75" s="2"/>
      <c r="B75" s="18" t="s">
        <v>937</v>
      </c>
      <c r="C75" s="9">
        <v>1248</v>
      </c>
      <c r="D75" s="61">
        <v>0.14000000000000001</v>
      </c>
      <c r="E75" s="332"/>
      <c r="F75" s="61"/>
      <c r="G75" s="187"/>
    </row>
    <row r="76" spans="1:7" ht="31" thickBot="1">
      <c r="A76" s="2"/>
      <c r="B76" s="19" t="s">
        <v>938</v>
      </c>
      <c r="C76" s="10">
        <v>888</v>
      </c>
      <c r="D76" s="62">
        <v>0.1</v>
      </c>
      <c r="E76" s="333"/>
      <c r="F76" s="62"/>
      <c r="G76" s="187"/>
    </row>
    <row r="77" spans="1:7" ht="17" thickTop="1" thickBot="1">
      <c r="A77" s="2"/>
      <c r="B77" s="48" t="s">
        <v>454</v>
      </c>
      <c r="C77" s="12">
        <f>SUM(C51:C76)</f>
        <v>921904</v>
      </c>
      <c r="D77" s="63">
        <v>100</v>
      </c>
      <c r="E77" s="334">
        <v>11</v>
      </c>
      <c r="F77" s="63">
        <v>100</v>
      </c>
      <c r="G77" s="187"/>
    </row>
    <row r="78" spans="1:7" ht="15" thickTop="1">
      <c r="A78" s="2"/>
      <c r="B78" s="2"/>
      <c r="C78" s="2"/>
      <c r="D78" s="2"/>
      <c r="E78" s="2"/>
      <c r="F78" s="2"/>
      <c r="G78" s="187"/>
    </row>
    <row r="80" spans="1:7" s="468" customFormat="1" ht="15" thickBot="1">
      <c r="A80" s="577" t="s">
        <v>1116</v>
      </c>
      <c r="B80" s="578"/>
      <c r="C80" s="578"/>
      <c r="D80" s="470"/>
      <c r="E80" s="469"/>
      <c r="F80" s="469"/>
    </row>
    <row r="81" spans="1:6" s="468" customFormat="1" ht="17" thickTop="1" thickBot="1">
      <c r="A81" s="579"/>
      <c r="B81" s="580" t="s">
        <v>438</v>
      </c>
      <c r="C81" s="581">
        <v>3696907</v>
      </c>
      <c r="D81" s="471"/>
      <c r="E81" s="472"/>
      <c r="F81" s="472"/>
    </row>
    <row r="82" spans="1:6" s="468" customFormat="1" ht="16" thickBot="1">
      <c r="A82" s="579"/>
      <c r="B82" s="582" t="s">
        <v>69</v>
      </c>
      <c r="C82" s="583"/>
      <c r="D82" s="471"/>
      <c r="E82" s="472"/>
      <c r="F82" s="472"/>
    </row>
    <row r="83" spans="1:6" s="468" customFormat="1" ht="16" thickBot="1">
      <c r="A83" s="579"/>
      <c r="B83" s="582" t="s">
        <v>439</v>
      </c>
      <c r="C83" s="583">
        <v>1103551</v>
      </c>
      <c r="D83" s="471"/>
      <c r="E83" s="469"/>
      <c r="F83" s="469"/>
    </row>
    <row r="84" spans="1:6" s="468" customFormat="1" ht="16" thickBot="1">
      <c r="A84" s="579"/>
      <c r="B84" s="582" t="s">
        <v>75</v>
      </c>
      <c r="C84" s="584">
        <v>29.85</v>
      </c>
      <c r="D84" s="473"/>
      <c r="E84" s="469"/>
      <c r="F84" s="469"/>
    </row>
    <row r="85" spans="1:6" s="468" customFormat="1" ht="16" thickBot="1">
      <c r="A85" s="579"/>
      <c r="B85" s="582" t="s">
        <v>600</v>
      </c>
      <c r="C85" s="583">
        <v>1073954</v>
      </c>
      <c r="D85" s="471"/>
      <c r="E85" s="469"/>
      <c r="F85" s="469"/>
    </row>
    <row r="86" spans="1:6" s="468" customFormat="1" ht="16" thickBot="1">
      <c r="A86" s="579"/>
      <c r="B86" s="585" t="s">
        <v>74</v>
      </c>
      <c r="C86" s="586">
        <v>97.32</v>
      </c>
      <c r="D86" s="473"/>
      <c r="E86" s="469"/>
      <c r="F86" s="469"/>
    </row>
    <row r="87" spans="1:6" s="468" customFormat="1" ht="16" thickTop="1" thickBot="1">
      <c r="A87" s="469"/>
      <c r="B87" s="469"/>
      <c r="C87" s="469"/>
      <c r="D87" s="469"/>
      <c r="E87" s="469"/>
      <c r="F87" s="469"/>
    </row>
    <row r="88" spans="1:6" s="468" customFormat="1" ht="17" thickTop="1" thickBot="1">
      <c r="A88" s="469"/>
      <c r="B88" s="563" t="s">
        <v>699</v>
      </c>
      <c r="C88" s="564" t="s">
        <v>893</v>
      </c>
      <c r="D88" s="564" t="s">
        <v>436</v>
      </c>
      <c r="E88" s="564" t="s">
        <v>894</v>
      </c>
      <c r="F88" s="564" t="s">
        <v>895</v>
      </c>
    </row>
    <row r="89" spans="1:6" s="468" customFormat="1" ht="17" thickTop="1" thickBot="1">
      <c r="A89" s="469"/>
      <c r="B89" s="565" t="s">
        <v>321</v>
      </c>
      <c r="C89" s="566">
        <v>244076</v>
      </c>
      <c r="D89" s="567">
        <v>22.72</v>
      </c>
      <c r="E89" s="568">
        <v>4</v>
      </c>
      <c r="F89" s="567">
        <v>33.33</v>
      </c>
    </row>
    <row r="90" spans="1:6" s="468" customFormat="1" ht="16" thickBot="1">
      <c r="A90" s="469"/>
      <c r="B90" s="565" t="s">
        <v>1079</v>
      </c>
      <c r="C90" s="566">
        <v>200976</v>
      </c>
      <c r="D90" s="567">
        <v>18.71</v>
      </c>
      <c r="E90" s="568">
        <v>4</v>
      </c>
      <c r="F90" s="567">
        <v>33.33</v>
      </c>
    </row>
    <row r="91" spans="1:6" s="468" customFormat="1" ht="151" thickBot="1">
      <c r="A91" s="469"/>
      <c r="B91" s="565" t="s">
        <v>1088</v>
      </c>
      <c r="C91" s="566">
        <v>91546</v>
      </c>
      <c r="D91" s="567">
        <v>8.52</v>
      </c>
      <c r="E91" s="568">
        <v>1</v>
      </c>
      <c r="F91" s="567">
        <v>8.33</v>
      </c>
    </row>
    <row r="92" spans="1:6" s="468" customFormat="1" ht="46" thickBot="1">
      <c r="A92" s="469"/>
      <c r="B92" s="565" t="s">
        <v>1092</v>
      </c>
      <c r="C92" s="566">
        <v>84765</v>
      </c>
      <c r="D92" s="567">
        <v>7.89</v>
      </c>
      <c r="E92" s="568">
        <v>1</v>
      </c>
      <c r="F92" s="567">
        <v>8.33</v>
      </c>
    </row>
    <row r="93" spans="1:6" s="468" customFormat="1" ht="16" thickBot="1">
      <c r="A93" s="469"/>
      <c r="B93" s="565" t="s">
        <v>1089</v>
      </c>
      <c r="C93" s="566">
        <v>60847</v>
      </c>
      <c r="D93" s="567">
        <v>5.66</v>
      </c>
      <c r="E93" s="568">
        <v>1</v>
      </c>
      <c r="F93" s="567">
        <v>8.33</v>
      </c>
    </row>
    <row r="94" spans="1:6" s="468" customFormat="1" ht="91" thickBot="1">
      <c r="A94" s="469"/>
      <c r="B94" s="565" t="s">
        <v>1090</v>
      </c>
      <c r="C94" s="566">
        <v>55806</v>
      </c>
      <c r="D94" s="567">
        <v>5.19</v>
      </c>
      <c r="E94" s="568">
        <v>1</v>
      </c>
      <c r="F94" s="567">
        <v>8.33</v>
      </c>
    </row>
    <row r="95" spans="1:6" s="468" customFormat="1" ht="16" thickBot="1">
      <c r="A95" s="469"/>
      <c r="B95" s="565" t="s">
        <v>1091</v>
      </c>
      <c r="C95" s="566">
        <v>50257</v>
      </c>
      <c r="D95" s="567">
        <v>4.67</v>
      </c>
      <c r="E95" s="568"/>
      <c r="F95" s="567"/>
    </row>
    <row r="96" spans="1:6" s="468" customFormat="1" ht="16" thickBot="1">
      <c r="A96" s="469"/>
      <c r="B96" s="569" t="s">
        <v>453</v>
      </c>
      <c r="C96" s="570">
        <v>285681</v>
      </c>
      <c r="D96" s="571">
        <v>26.6</v>
      </c>
      <c r="E96" s="572"/>
      <c r="F96" s="571"/>
    </row>
    <row r="97" spans="1:6" s="468" customFormat="1" ht="17" thickTop="1" thickBot="1">
      <c r="A97" s="469"/>
      <c r="B97" s="573" t="s">
        <v>454</v>
      </c>
      <c r="C97" s="574">
        <f>SUM(C88:C96)</f>
        <v>1073954</v>
      </c>
      <c r="D97" s="575">
        <v>100</v>
      </c>
      <c r="E97" s="576">
        <v>12</v>
      </c>
      <c r="F97" s="575">
        <v>100</v>
      </c>
    </row>
    <row r="98" spans="1:6" s="468" customFormat="1" ht="15" thickTop="1">
      <c r="A98" s="469"/>
      <c r="B98" s="469"/>
      <c r="C98" s="469"/>
      <c r="D98" s="469"/>
      <c r="E98" s="469"/>
      <c r="F98" s="469"/>
    </row>
    <row r="99" spans="1:6" s="468" customFormat="1"/>
  </sheetData>
  <mergeCells count="4">
    <mergeCell ref="A1:C1"/>
    <mergeCell ref="A3:C3"/>
    <mergeCell ref="A43:C43"/>
    <mergeCell ref="A80:C80"/>
  </mergeCells>
  <phoneticPr fontId="1"/>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54"/>
  <sheetViews>
    <sheetView topLeftCell="A130" workbookViewId="0">
      <selection activeCell="C149" sqref="A142:C153"/>
    </sheetView>
  </sheetViews>
  <sheetFormatPr baseColWidth="10" defaultColWidth="13.796875" defaultRowHeight="15"/>
  <cols>
    <col min="1" max="1" width="4.19921875" style="309" customWidth="1"/>
    <col min="2" max="2" width="26" style="308" bestFit="1" customWidth="1"/>
    <col min="3" max="3" width="80.796875" style="306" customWidth="1"/>
    <col min="4" max="6" width="35.3984375" style="306" customWidth="1"/>
    <col min="7" max="8" width="36.3984375" style="306" customWidth="1"/>
    <col min="9" max="16384" width="13.796875" style="306"/>
  </cols>
  <sheetData>
    <row r="1" spans="1:8" ht="15" customHeight="1">
      <c r="A1" s="491" t="s">
        <v>498</v>
      </c>
      <c r="B1" s="491"/>
      <c r="C1" s="491"/>
      <c r="D1" s="276"/>
      <c r="E1" s="276"/>
      <c r="F1" s="276"/>
      <c r="G1" s="276"/>
      <c r="H1" s="276"/>
    </row>
    <row r="2" spans="1:8" ht="20" customHeight="1">
      <c r="A2" s="309" t="s">
        <v>884</v>
      </c>
      <c r="C2" s="276"/>
      <c r="D2" s="276"/>
      <c r="E2" s="276"/>
      <c r="F2" s="276"/>
      <c r="G2" s="276"/>
      <c r="H2" s="276"/>
    </row>
    <row r="3" spans="1:8" ht="20" customHeight="1">
      <c r="A3" s="319" t="s">
        <v>881</v>
      </c>
    </row>
    <row r="4" spans="1:8" ht="20" customHeight="1">
      <c r="A4" s="312"/>
      <c r="B4" s="314" t="s">
        <v>427</v>
      </c>
      <c r="C4" s="315" t="s">
        <v>712</v>
      </c>
    </row>
    <row r="5" spans="1:8" ht="20" customHeight="1">
      <c r="A5" s="312"/>
      <c r="B5" s="311" t="s">
        <v>887</v>
      </c>
      <c r="C5" s="316" t="s">
        <v>154</v>
      </c>
    </row>
    <row r="6" spans="1:8" ht="20" customHeight="1">
      <c r="A6" s="312"/>
      <c r="B6" s="314" t="s">
        <v>428</v>
      </c>
      <c r="C6" s="241" t="s">
        <v>701</v>
      </c>
    </row>
    <row r="7" spans="1:8" ht="20" customHeight="1">
      <c r="A7" s="312"/>
      <c r="B7" s="314" t="s">
        <v>429</v>
      </c>
      <c r="C7" s="241" t="s">
        <v>690</v>
      </c>
    </row>
    <row r="8" spans="1:8" ht="20" customHeight="1">
      <c r="A8" s="312"/>
      <c r="B8" s="314" t="s">
        <v>430</v>
      </c>
      <c r="C8" s="226" t="s">
        <v>706</v>
      </c>
    </row>
    <row r="9" spans="1:8" ht="40" customHeight="1">
      <c r="A9" s="312"/>
      <c r="B9" s="314" t="s">
        <v>691</v>
      </c>
      <c r="C9" s="226" t="s">
        <v>72</v>
      </c>
    </row>
    <row r="10" spans="1:8" ht="40" customHeight="1">
      <c r="A10" s="312"/>
      <c r="B10" s="314" t="s">
        <v>431</v>
      </c>
      <c r="C10" s="244" t="s">
        <v>702</v>
      </c>
    </row>
    <row r="11" spans="1:8" ht="20" customHeight="1">
      <c r="A11" s="312"/>
      <c r="B11" s="314" t="s">
        <v>432</v>
      </c>
      <c r="C11" s="241" t="s">
        <v>703</v>
      </c>
    </row>
    <row r="12" spans="1:8" ht="40" customHeight="1">
      <c r="A12" s="312"/>
      <c r="B12" s="314" t="s">
        <v>433</v>
      </c>
      <c r="C12" s="241" t="s">
        <v>704</v>
      </c>
    </row>
    <row r="13" spans="1:8" ht="20" customHeight="1">
      <c r="A13" s="312"/>
      <c r="B13" s="314" t="s">
        <v>410</v>
      </c>
      <c r="C13" s="226" t="s">
        <v>705</v>
      </c>
    </row>
    <row r="14" spans="1:8" ht="20" customHeight="1">
      <c r="A14" s="312"/>
      <c r="B14" s="314" t="s">
        <v>692</v>
      </c>
      <c r="C14" s="226" t="s">
        <v>499</v>
      </c>
    </row>
    <row r="15" spans="1:8" ht="20" customHeight="1"/>
    <row r="16" spans="1:8" ht="20" customHeight="1">
      <c r="A16" s="319" t="s">
        <v>888</v>
      </c>
      <c r="B16" s="310"/>
    </row>
    <row r="17" spans="1:3" ht="40" customHeight="1">
      <c r="A17" s="312"/>
      <c r="B17" s="314" t="s">
        <v>427</v>
      </c>
      <c r="C17" s="315" t="s">
        <v>713</v>
      </c>
    </row>
    <row r="18" spans="1:3" ht="20" customHeight="1">
      <c r="A18" s="312"/>
      <c r="B18" s="311" t="s">
        <v>887</v>
      </c>
      <c r="C18" s="316" t="s">
        <v>155</v>
      </c>
    </row>
    <row r="19" spans="1:3" ht="20" customHeight="1">
      <c r="A19" s="312"/>
      <c r="B19" s="314" t="s">
        <v>428</v>
      </c>
      <c r="C19" s="241" t="s">
        <v>707</v>
      </c>
    </row>
    <row r="20" spans="1:3" ht="20" customHeight="1">
      <c r="A20" s="312"/>
      <c r="B20" s="314" t="s">
        <v>429</v>
      </c>
      <c r="C20" s="241" t="s">
        <v>690</v>
      </c>
    </row>
    <row r="21" spans="1:3" ht="20" customHeight="1">
      <c r="A21" s="312"/>
      <c r="B21" s="314" t="s">
        <v>430</v>
      </c>
      <c r="C21" s="226" t="s">
        <v>708</v>
      </c>
    </row>
    <row r="22" spans="1:3" ht="40" customHeight="1">
      <c r="A22" s="312"/>
      <c r="B22" s="314" t="s">
        <v>691</v>
      </c>
      <c r="C22" s="226" t="s">
        <v>71</v>
      </c>
    </row>
    <row r="23" spans="1:3" ht="60" customHeight="1">
      <c r="A23" s="312"/>
      <c r="B23" s="314" t="s">
        <v>431</v>
      </c>
      <c r="C23" s="241" t="s">
        <v>710</v>
      </c>
    </row>
    <row r="24" spans="1:3" ht="20" customHeight="1">
      <c r="A24" s="312"/>
      <c r="B24" s="314" t="s">
        <v>432</v>
      </c>
      <c r="C24" s="241" t="s">
        <v>500</v>
      </c>
    </row>
    <row r="25" spans="1:3" ht="40" customHeight="1">
      <c r="A25" s="312"/>
      <c r="B25" s="314" t="s">
        <v>433</v>
      </c>
      <c r="C25" s="226" t="s">
        <v>709</v>
      </c>
    </row>
    <row r="26" spans="1:3" ht="20" customHeight="1">
      <c r="A26" s="312"/>
      <c r="B26" s="314" t="s">
        <v>410</v>
      </c>
      <c r="C26" s="226" t="s">
        <v>399</v>
      </c>
    </row>
    <row r="27" spans="1:3" ht="100" customHeight="1">
      <c r="A27" s="312"/>
      <c r="B27" s="314" t="s">
        <v>692</v>
      </c>
      <c r="C27" s="226" t="s">
        <v>394</v>
      </c>
    </row>
    <row r="28" spans="1:3" ht="20" customHeight="1"/>
    <row r="29" spans="1:3" ht="20" customHeight="1">
      <c r="A29" s="313" t="s">
        <v>889</v>
      </c>
      <c r="B29" s="310"/>
    </row>
    <row r="30" spans="1:3" ht="40" customHeight="1">
      <c r="A30" s="312"/>
      <c r="B30" s="314" t="s">
        <v>427</v>
      </c>
      <c r="C30" s="320" t="s">
        <v>799</v>
      </c>
    </row>
    <row r="31" spans="1:3" ht="20" customHeight="1">
      <c r="A31" s="312"/>
      <c r="B31" s="311" t="s">
        <v>887</v>
      </c>
      <c r="C31" s="316" t="s">
        <v>153</v>
      </c>
    </row>
    <row r="32" spans="1:3" ht="20" customHeight="1">
      <c r="A32" s="312"/>
      <c r="B32" s="314" t="s">
        <v>428</v>
      </c>
      <c r="C32" s="241" t="s">
        <v>707</v>
      </c>
    </row>
    <row r="33" spans="1:3" ht="20" customHeight="1">
      <c r="A33" s="312"/>
      <c r="B33" s="314" t="s">
        <v>429</v>
      </c>
      <c r="C33" s="241" t="s">
        <v>690</v>
      </c>
    </row>
    <row r="34" spans="1:3" ht="20" customHeight="1">
      <c r="A34" s="312"/>
      <c r="B34" s="314" t="s">
        <v>430</v>
      </c>
      <c r="C34" s="226" t="s">
        <v>708</v>
      </c>
    </row>
    <row r="35" spans="1:3" ht="40" customHeight="1">
      <c r="A35" s="312"/>
      <c r="B35" s="314" t="s">
        <v>691</v>
      </c>
      <c r="C35" s="226" t="s">
        <v>71</v>
      </c>
    </row>
    <row r="36" spans="1:3" ht="40" customHeight="1">
      <c r="A36" s="312"/>
      <c r="B36" s="314" t="s">
        <v>431</v>
      </c>
      <c r="C36" s="241" t="s">
        <v>502</v>
      </c>
    </row>
    <row r="37" spans="1:3" ht="20" customHeight="1">
      <c r="A37" s="312"/>
      <c r="B37" s="314" t="s">
        <v>432</v>
      </c>
      <c r="C37" s="241" t="s">
        <v>395</v>
      </c>
    </row>
    <row r="38" spans="1:3" ht="40" customHeight="1">
      <c r="A38" s="312"/>
      <c r="B38" s="314" t="s">
        <v>433</v>
      </c>
      <c r="C38" s="226" t="s">
        <v>709</v>
      </c>
    </row>
    <row r="39" spans="1:3" ht="60" customHeight="1">
      <c r="A39" s="312"/>
      <c r="B39" s="314" t="s">
        <v>410</v>
      </c>
      <c r="C39" s="226" t="s">
        <v>400</v>
      </c>
    </row>
    <row r="40" spans="1:3" ht="60">
      <c r="A40" s="312"/>
      <c r="B40" s="314" t="s">
        <v>692</v>
      </c>
      <c r="C40" s="226" t="s">
        <v>396</v>
      </c>
    </row>
    <row r="41" spans="1:3" ht="20" customHeight="1"/>
    <row r="42" spans="1:3" ht="20" customHeight="1">
      <c r="A42" s="313" t="s">
        <v>882</v>
      </c>
      <c r="B42" s="310"/>
    </row>
    <row r="43" spans="1:3" ht="20" customHeight="1">
      <c r="A43" s="312"/>
      <c r="B43" s="314" t="s">
        <v>427</v>
      </c>
      <c r="C43" s="315" t="s">
        <v>800</v>
      </c>
    </row>
    <row r="44" spans="1:3" ht="20" customHeight="1">
      <c r="A44" s="312"/>
      <c r="B44" s="311" t="s">
        <v>887</v>
      </c>
      <c r="C44" s="316" t="s">
        <v>156</v>
      </c>
    </row>
    <row r="45" spans="1:3" ht="20" customHeight="1">
      <c r="A45" s="312"/>
      <c r="B45" s="314" t="s">
        <v>428</v>
      </c>
      <c r="C45" s="241" t="s">
        <v>707</v>
      </c>
    </row>
    <row r="46" spans="1:3" ht="20" customHeight="1">
      <c r="A46" s="312"/>
      <c r="B46" s="314" t="s">
        <v>429</v>
      </c>
      <c r="C46" s="241" t="s">
        <v>690</v>
      </c>
    </row>
    <row r="47" spans="1:3" ht="20" customHeight="1">
      <c r="A47" s="312"/>
      <c r="B47" s="314" t="s">
        <v>430</v>
      </c>
      <c r="C47" s="226" t="s">
        <v>501</v>
      </c>
    </row>
    <row r="48" spans="1:3" ht="20" customHeight="1">
      <c r="A48" s="312"/>
      <c r="B48" s="314" t="s">
        <v>691</v>
      </c>
      <c r="C48" s="226" t="s">
        <v>71</v>
      </c>
    </row>
    <row r="49" spans="1:3" ht="60" customHeight="1">
      <c r="A49" s="312"/>
      <c r="B49" s="314" t="s">
        <v>431</v>
      </c>
      <c r="C49" s="241" t="s">
        <v>504</v>
      </c>
    </row>
    <row r="50" spans="1:3" ht="20" customHeight="1">
      <c r="A50" s="312"/>
      <c r="B50" s="314" t="s">
        <v>432</v>
      </c>
      <c r="C50" s="241" t="s">
        <v>397</v>
      </c>
    </row>
    <row r="51" spans="1:3" ht="40" customHeight="1">
      <c r="A51" s="312"/>
      <c r="B51" s="314" t="s">
        <v>433</v>
      </c>
      <c r="C51" s="226" t="s">
        <v>401</v>
      </c>
    </row>
    <row r="52" spans="1:3" ht="20" customHeight="1">
      <c r="A52" s="312"/>
      <c r="B52" s="314" t="s">
        <v>410</v>
      </c>
      <c r="C52" s="226" t="s">
        <v>398</v>
      </c>
    </row>
    <row r="53" spans="1:3" ht="60" customHeight="1">
      <c r="A53" s="312"/>
      <c r="B53" s="314" t="s">
        <v>692</v>
      </c>
      <c r="C53" s="226" t="s">
        <v>403</v>
      </c>
    </row>
    <row r="54" spans="1:3" ht="20" customHeight="1"/>
    <row r="55" spans="1:3" ht="20" customHeight="1">
      <c r="A55" s="313" t="s">
        <v>883</v>
      </c>
      <c r="B55" s="310"/>
    </row>
    <row r="56" spans="1:3" ht="20" customHeight="1">
      <c r="A56" s="312"/>
      <c r="B56" s="314" t="s">
        <v>427</v>
      </c>
      <c r="C56" s="315" t="s">
        <v>801</v>
      </c>
    </row>
    <row r="57" spans="1:3" ht="20" customHeight="1">
      <c r="A57" s="312"/>
      <c r="B57" s="311" t="s">
        <v>887</v>
      </c>
      <c r="C57" s="316" t="s">
        <v>157</v>
      </c>
    </row>
    <row r="58" spans="1:3" ht="20" customHeight="1">
      <c r="A58" s="312"/>
      <c r="B58" s="314" t="s">
        <v>428</v>
      </c>
      <c r="C58" s="241" t="s">
        <v>707</v>
      </c>
    </row>
    <row r="59" spans="1:3" ht="20" customHeight="1">
      <c r="A59" s="312"/>
      <c r="B59" s="314" t="s">
        <v>429</v>
      </c>
      <c r="C59" s="241" t="s">
        <v>690</v>
      </c>
    </row>
    <row r="60" spans="1:3" ht="20" customHeight="1">
      <c r="A60" s="312"/>
      <c r="B60" s="314" t="s">
        <v>430</v>
      </c>
      <c r="C60" s="226" t="s">
        <v>501</v>
      </c>
    </row>
    <row r="61" spans="1:3" ht="20" customHeight="1">
      <c r="A61" s="312"/>
      <c r="B61" s="314" t="s">
        <v>691</v>
      </c>
      <c r="C61" s="226" t="s">
        <v>71</v>
      </c>
    </row>
    <row r="62" spans="1:3" ht="60" customHeight="1">
      <c r="A62" s="312"/>
      <c r="B62" s="314" t="s">
        <v>431</v>
      </c>
      <c r="C62" s="241" t="s">
        <v>503</v>
      </c>
    </row>
    <row r="63" spans="1:3" ht="20" customHeight="1">
      <c r="A63" s="312"/>
      <c r="B63" s="314" t="s">
        <v>432</v>
      </c>
      <c r="C63" s="241" t="s">
        <v>397</v>
      </c>
    </row>
    <row r="64" spans="1:3" ht="40" customHeight="1">
      <c r="A64" s="312"/>
      <c r="B64" s="314" t="s">
        <v>433</v>
      </c>
      <c r="C64" s="226" t="s">
        <v>401</v>
      </c>
    </row>
    <row r="65" spans="1:3" ht="20" customHeight="1">
      <c r="A65" s="312"/>
      <c r="B65" s="314" t="s">
        <v>410</v>
      </c>
      <c r="C65" s="226" t="s">
        <v>398</v>
      </c>
    </row>
    <row r="66" spans="1:3" ht="100" customHeight="1">
      <c r="A66" s="312"/>
      <c r="B66" s="314" t="s">
        <v>692</v>
      </c>
      <c r="C66" s="226" t="s">
        <v>803</v>
      </c>
    </row>
    <row r="67" spans="1:3" ht="20" customHeight="1"/>
    <row r="68" spans="1:3" ht="20" customHeight="1">
      <c r="A68" s="313" t="s">
        <v>1006</v>
      </c>
      <c r="B68" s="310"/>
    </row>
    <row r="69" spans="1:3" ht="20" customHeight="1">
      <c r="A69" s="312"/>
      <c r="B69" s="314" t="s">
        <v>427</v>
      </c>
      <c r="C69" s="315" t="s">
        <v>804</v>
      </c>
    </row>
    <row r="70" spans="1:3" ht="20" customHeight="1">
      <c r="A70" s="312"/>
      <c r="B70" s="311" t="s">
        <v>887</v>
      </c>
      <c r="C70" s="450" t="s">
        <v>805</v>
      </c>
    </row>
    <row r="71" spans="1:3" ht="20" customHeight="1">
      <c r="A71" s="312"/>
      <c r="B71" s="314" t="s">
        <v>428</v>
      </c>
      <c r="C71" s="241" t="s">
        <v>707</v>
      </c>
    </row>
    <row r="72" spans="1:3" ht="20" customHeight="1">
      <c r="A72" s="312"/>
      <c r="B72" s="314" t="s">
        <v>429</v>
      </c>
      <c r="C72" s="241" t="s">
        <v>690</v>
      </c>
    </row>
    <row r="73" spans="1:3" ht="20" customHeight="1">
      <c r="A73" s="312"/>
      <c r="B73" s="314" t="s">
        <v>430</v>
      </c>
      <c r="C73" s="226" t="s">
        <v>501</v>
      </c>
    </row>
    <row r="74" spans="1:3" ht="20" customHeight="1">
      <c r="A74" s="312"/>
      <c r="B74" s="314" t="s">
        <v>691</v>
      </c>
      <c r="C74" s="226" t="s">
        <v>71</v>
      </c>
    </row>
    <row r="75" spans="1:3" ht="40" customHeight="1">
      <c r="A75" s="312"/>
      <c r="B75" s="314" t="s">
        <v>431</v>
      </c>
      <c r="C75" s="241" t="s">
        <v>802</v>
      </c>
    </row>
    <row r="76" spans="1:3" ht="20" customHeight="1">
      <c r="A76" s="312"/>
      <c r="B76" s="314" t="s">
        <v>432</v>
      </c>
      <c r="C76" s="241" t="s">
        <v>1005</v>
      </c>
    </row>
    <row r="77" spans="1:3" ht="40" customHeight="1">
      <c r="A77" s="312"/>
      <c r="B77" s="314" t="s">
        <v>433</v>
      </c>
      <c r="C77" s="226" t="s">
        <v>401</v>
      </c>
    </row>
    <row r="78" spans="1:3" ht="20" customHeight="1">
      <c r="A78" s="312"/>
      <c r="B78" s="314" t="s">
        <v>410</v>
      </c>
      <c r="C78" s="226" t="s">
        <v>398</v>
      </c>
    </row>
    <row r="79" spans="1:3" ht="100" customHeight="1">
      <c r="A79" s="312"/>
      <c r="B79" s="314" t="s">
        <v>692</v>
      </c>
      <c r="C79" s="226" t="s">
        <v>803</v>
      </c>
    </row>
    <row r="80" spans="1:3" ht="20" customHeight="1"/>
    <row r="81" spans="1:8" s="453" customFormat="1" ht="20" customHeight="1">
      <c r="A81" s="451" t="s">
        <v>1007</v>
      </c>
      <c r="B81" s="452"/>
    </row>
    <row r="82" spans="1:8" s="453" customFormat="1" ht="20" customHeight="1">
      <c r="A82" s="454"/>
      <c r="B82" s="455" t="s">
        <v>427</v>
      </c>
      <c r="C82" s="320" t="s">
        <v>1054</v>
      </c>
    </row>
    <row r="83" spans="1:8" s="453" customFormat="1" ht="20" customHeight="1">
      <c r="A83" s="454"/>
      <c r="B83" s="456" t="s">
        <v>887</v>
      </c>
      <c r="C83" s="457" t="s">
        <v>1055</v>
      </c>
    </row>
    <row r="84" spans="1:8" s="453" customFormat="1" ht="20" customHeight="1">
      <c r="A84" s="454"/>
      <c r="B84" s="455" t="s">
        <v>428</v>
      </c>
      <c r="C84" s="253" t="s">
        <v>707</v>
      </c>
    </row>
    <row r="85" spans="1:8" s="453" customFormat="1" ht="20" customHeight="1">
      <c r="A85" s="454"/>
      <c r="B85" s="455" t="s">
        <v>429</v>
      </c>
      <c r="C85" s="253" t="s">
        <v>690</v>
      </c>
    </row>
    <row r="86" spans="1:8" s="453" customFormat="1" ht="20" customHeight="1">
      <c r="A86" s="454"/>
      <c r="B86" s="455" t="s">
        <v>430</v>
      </c>
      <c r="C86" s="232" t="s">
        <v>501</v>
      </c>
    </row>
    <row r="87" spans="1:8" s="453" customFormat="1" ht="20" customHeight="1">
      <c r="A87" s="454"/>
      <c r="B87" s="455" t="s">
        <v>691</v>
      </c>
      <c r="C87" s="232" t="s">
        <v>71</v>
      </c>
    </row>
    <row r="88" spans="1:8" s="453" customFormat="1" ht="40" customHeight="1">
      <c r="A88" s="454"/>
      <c r="B88" s="455" t="s">
        <v>431</v>
      </c>
      <c r="C88" s="253" t="s">
        <v>802</v>
      </c>
    </row>
    <row r="89" spans="1:8" s="453" customFormat="1" ht="20" customHeight="1">
      <c r="A89" s="454"/>
      <c r="B89" s="455" t="s">
        <v>432</v>
      </c>
      <c r="C89" s="253" t="s">
        <v>1005</v>
      </c>
    </row>
    <row r="90" spans="1:8" s="453" customFormat="1" ht="40" customHeight="1">
      <c r="A90" s="454"/>
      <c r="B90" s="455" t="s">
        <v>433</v>
      </c>
      <c r="C90" s="253" t="s">
        <v>1056</v>
      </c>
    </row>
    <row r="91" spans="1:8" s="453" customFormat="1" ht="20" customHeight="1">
      <c r="A91" s="454"/>
      <c r="B91" s="455" t="s">
        <v>410</v>
      </c>
      <c r="C91" s="232" t="s">
        <v>398</v>
      </c>
    </row>
    <row r="92" spans="1:8" s="453" customFormat="1" ht="100" customHeight="1">
      <c r="A92" s="454"/>
      <c r="B92" s="455" t="s">
        <v>692</v>
      </c>
      <c r="C92" s="232" t="s">
        <v>803</v>
      </c>
    </row>
    <row r="93" spans="1:8" ht="20" customHeight="1"/>
    <row r="94" spans="1:8" ht="20" customHeight="1">
      <c r="A94" s="309" t="s">
        <v>885</v>
      </c>
      <c r="C94" s="276"/>
      <c r="D94" s="276"/>
      <c r="E94" s="276"/>
      <c r="F94" s="276"/>
      <c r="G94" s="276"/>
      <c r="H94" s="276"/>
    </row>
    <row r="95" spans="1:8" ht="20" customHeight="1">
      <c r="A95" s="313" t="s">
        <v>879</v>
      </c>
      <c r="B95" s="310"/>
      <c r="D95" s="276"/>
      <c r="E95" s="276"/>
      <c r="F95" s="276"/>
      <c r="G95" s="276"/>
      <c r="H95" s="276"/>
    </row>
    <row r="96" spans="1:8" ht="60" customHeight="1">
      <c r="A96" s="312"/>
      <c r="B96" s="314" t="s">
        <v>427</v>
      </c>
      <c r="C96" s="315" t="s">
        <v>711</v>
      </c>
      <c r="D96" s="276"/>
      <c r="E96" s="276"/>
      <c r="F96" s="276"/>
      <c r="G96" s="276"/>
      <c r="H96" s="276"/>
    </row>
    <row r="97" spans="1:8" ht="20" customHeight="1">
      <c r="A97" s="312"/>
      <c r="B97" s="311" t="s">
        <v>887</v>
      </c>
      <c r="C97" s="316" t="s">
        <v>158</v>
      </c>
      <c r="D97" s="276"/>
      <c r="E97" s="276"/>
      <c r="F97" s="276"/>
      <c r="G97" s="276"/>
      <c r="H97" s="276"/>
    </row>
    <row r="98" spans="1:8" ht="20" customHeight="1">
      <c r="A98" s="312"/>
      <c r="B98" s="314" t="s">
        <v>428</v>
      </c>
      <c r="C98" s="241" t="s">
        <v>689</v>
      </c>
      <c r="D98" s="276"/>
      <c r="E98" s="276"/>
      <c r="F98" s="276"/>
      <c r="G98" s="276"/>
      <c r="H98" s="276"/>
    </row>
    <row r="99" spans="1:8" ht="20" customHeight="1">
      <c r="A99" s="312"/>
      <c r="B99" s="314" t="s">
        <v>429</v>
      </c>
      <c r="C99" s="241" t="s">
        <v>404</v>
      </c>
      <c r="D99" s="276"/>
      <c r="E99" s="276"/>
      <c r="F99" s="276"/>
      <c r="G99" s="276"/>
      <c r="H99" s="276"/>
    </row>
    <row r="100" spans="1:8" ht="40" customHeight="1">
      <c r="A100" s="312"/>
      <c r="B100" s="314" t="s">
        <v>430</v>
      </c>
      <c r="C100" s="226" t="s">
        <v>508</v>
      </c>
      <c r="D100" s="276"/>
      <c r="E100" s="276"/>
      <c r="F100" s="276"/>
      <c r="G100" s="276"/>
      <c r="H100" s="276"/>
    </row>
    <row r="101" spans="1:8" ht="20" customHeight="1">
      <c r="A101" s="312"/>
      <c r="B101" s="314" t="s">
        <v>431</v>
      </c>
      <c r="C101" s="241" t="s">
        <v>506</v>
      </c>
      <c r="D101" s="276"/>
      <c r="E101" s="318"/>
      <c r="F101" s="276"/>
      <c r="G101" s="276"/>
      <c r="H101" s="276"/>
    </row>
    <row r="102" spans="1:8" ht="20" customHeight="1">
      <c r="A102" s="312"/>
      <c r="B102" s="314" t="s">
        <v>432</v>
      </c>
      <c r="C102" s="241" t="s">
        <v>507</v>
      </c>
      <c r="D102" s="276"/>
      <c r="E102" s="276"/>
      <c r="F102" s="276"/>
      <c r="G102" s="276"/>
      <c r="H102" s="276"/>
    </row>
    <row r="103" spans="1:8" ht="20" customHeight="1">
      <c r="A103" s="312"/>
      <c r="B103" s="314" t="s">
        <v>433</v>
      </c>
      <c r="C103" s="226" t="s">
        <v>509</v>
      </c>
      <c r="D103" s="276"/>
      <c r="E103" s="276"/>
      <c r="F103" s="276"/>
      <c r="G103" s="276"/>
      <c r="H103" s="276"/>
    </row>
    <row r="104" spans="1:8" ht="20" customHeight="1">
      <c r="A104" s="312"/>
      <c r="B104" s="314" t="s">
        <v>410</v>
      </c>
      <c r="C104" s="241" t="s">
        <v>505</v>
      </c>
      <c r="D104" s="276"/>
      <c r="E104" s="276"/>
      <c r="F104" s="276"/>
      <c r="G104" s="276"/>
      <c r="H104" s="276"/>
    </row>
    <row r="105" spans="1:8" ht="20" customHeight="1">
      <c r="A105" s="312"/>
      <c r="B105" s="310"/>
      <c r="C105" s="276"/>
      <c r="D105" s="276"/>
      <c r="E105" s="276"/>
      <c r="F105" s="276"/>
      <c r="G105" s="276"/>
      <c r="H105" s="276"/>
    </row>
    <row r="106" spans="1:8" ht="20" customHeight="1">
      <c r="A106" s="309" t="s">
        <v>886</v>
      </c>
      <c r="C106" s="276"/>
      <c r="D106" s="276"/>
      <c r="E106" s="276"/>
      <c r="F106" s="276"/>
      <c r="G106" s="276"/>
      <c r="H106" s="276"/>
    </row>
    <row r="107" spans="1:8" ht="20" customHeight="1">
      <c r="A107" s="313" t="s">
        <v>880</v>
      </c>
      <c r="B107" s="310"/>
      <c r="D107" s="276"/>
      <c r="E107" s="276"/>
      <c r="F107" s="276"/>
      <c r="G107" s="276"/>
      <c r="H107" s="276"/>
    </row>
    <row r="108" spans="1:8" ht="20" customHeight="1">
      <c r="A108" s="312"/>
      <c r="B108" s="314" t="s">
        <v>427</v>
      </c>
      <c r="C108" s="315" t="s">
        <v>714</v>
      </c>
      <c r="D108" s="317"/>
      <c r="E108" s="276"/>
      <c r="F108" s="276"/>
      <c r="G108" s="276"/>
      <c r="H108" s="276"/>
    </row>
    <row r="109" spans="1:8" ht="20" customHeight="1">
      <c r="A109" s="312"/>
      <c r="B109" s="311" t="s">
        <v>887</v>
      </c>
      <c r="C109" s="316" t="s">
        <v>159</v>
      </c>
      <c r="D109" s="307"/>
      <c r="E109" s="276"/>
      <c r="F109" s="276"/>
      <c r="G109" s="276"/>
      <c r="H109" s="276"/>
    </row>
    <row r="110" spans="1:8" ht="20" customHeight="1">
      <c r="A110" s="312"/>
      <c r="B110" s="314" t="s">
        <v>428</v>
      </c>
      <c r="C110" s="241" t="s">
        <v>689</v>
      </c>
      <c r="D110" s="276"/>
      <c r="E110" s="276"/>
      <c r="F110" s="276"/>
      <c r="G110" s="276"/>
      <c r="H110" s="276"/>
    </row>
    <row r="111" spans="1:8" ht="20" customHeight="1">
      <c r="A111" s="312"/>
      <c r="B111" s="314" t="s">
        <v>429</v>
      </c>
      <c r="C111" s="316" t="s">
        <v>693</v>
      </c>
      <c r="D111" s="307"/>
      <c r="E111" s="276"/>
      <c r="F111" s="276"/>
      <c r="G111" s="276"/>
      <c r="H111" s="276"/>
    </row>
    <row r="112" spans="1:8" ht="40" customHeight="1">
      <c r="A112" s="312"/>
      <c r="B112" s="314" t="s">
        <v>430</v>
      </c>
      <c r="C112" s="316" t="s">
        <v>694</v>
      </c>
      <c r="D112" s="307"/>
      <c r="E112" s="276"/>
      <c r="F112" s="276"/>
      <c r="G112" s="276"/>
      <c r="H112" s="276"/>
    </row>
    <row r="114" spans="1:8" ht="20" customHeight="1">
      <c r="A114" s="309" t="s">
        <v>939</v>
      </c>
      <c r="C114" s="321"/>
      <c r="D114" s="321"/>
      <c r="E114" s="321"/>
      <c r="F114" s="321"/>
      <c r="G114" s="321"/>
      <c r="H114" s="321"/>
    </row>
    <row r="115" spans="1:8" ht="20" customHeight="1">
      <c r="A115" s="319" t="s">
        <v>941</v>
      </c>
    </row>
    <row r="116" spans="1:8" ht="60">
      <c r="A116" s="312"/>
      <c r="B116" s="314" t="s">
        <v>427</v>
      </c>
      <c r="C116" s="315" t="s">
        <v>949</v>
      </c>
    </row>
    <row r="117" spans="1:8" ht="30">
      <c r="A117" s="312"/>
      <c r="B117" s="311" t="s">
        <v>887</v>
      </c>
      <c r="C117" s="335" t="s">
        <v>950</v>
      </c>
    </row>
    <row r="118" spans="1:8" ht="20" customHeight="1">
      <c r="A118" s="312"/>
      <c r="B118" s="314" t="s">
        <v>428</v>
      </c>
      <c r="C118" s="241" t="s">
        <v>689</v>
      </c>
    </row>
    <row r="119" spans="1:8" ht="20" customHeight="1">
      <c r="A119" s="312"/>
      <c r="B119" s="314" t="s">
        <v>429</v>
      </c>
      <c r="C119" s="241" t="s">
        <v>951</v>
      </c>
    </row>
    <row r="120" spans="1:8" ht="20" customHeight="1">
      <c r="A120" s="312"/>
      <c r="B120" s="314" t="s">
        <v>430</v>
      </c>
      <c r="C120" s="226" t="s">
        <v>944</v>
      </c>
    </row>
    <row r="121" spans="1:8">
      <c r="A121" s="312"/>
      <c r="B121" s="314" t="s">
        <v>691</v>
      </c>
      <c r="C121" s="226"/>
    </row>
    <row r="122" spans="1:8">
      <c r="A122" s="312"/>
      <c r="B122" s="314" t="s">
        <v>431</v>
      </c>
      <c r="C122" s="241" t="s">
        <v>945</v>
      </c>
    </row>
    <row r="123" spans="1:8" ht="20" customHeight="1">
      <c r="A123" s="312"/>
      <c r="B123" s="314" t="s">
        <v>432</v>
      </c>
      <c r="C123" s="241" t="s">
        <v>946</v>
      </c>
    </row>
    <row r="124" spans="1:8">
      <c r="A124" s="312"/>
      <c r="B124" s="314" t="s">
        <v>433</v>
      </c>
      <c r="C124" s="226" t="s">
        <v>948</v>
      </c>
    </row>
    <row r="125" spans="1:8" ht="20" customHeight="1">
      <c r="A125" s="312"/>
      <c r="B125" s="314" t="s">
        <v>410</v>
      </c>
      <c r="C125" s="241" t="s">
        <v>943</v>
      </c>
    </row>
    <row r="126" spans="1:8" ht="20" customHeight="1">
      <c r="A126" s="312"/>
      <c r="B126" s="314" t="s">
        <v>692</v>
      </c>
      <c r="C126" s="226" t="s">
        <v>499</v>
      </c>
    </row>
    <row r="127" spans="1:8" ht="20" customHeight="1"/>
    <row r="128" spans="1:8" ht="20" customHeight="1">
      <c r="A128" s="319" t="s">
        <v>942</v>
      </c>
      <c r="B128" s="310"/>
    </row>
    <row r="129" spans="1:4" ht="40" customHeight="1">
      <c r="A129" s="312"/>
      <c r="B129" s="314" t="s">
        <v>427</v>
      </c>
      <c r="C129" s="315" t="s">
        <v>952</v>
      </c>
    </row>
    <row r="130" spans="1:4" ht="20" customHeight="1">
      <c r="A130" s="312"/>
      <c r="B130" s="311" t="s">
        <v>887</v>
      </c>
      <c r="C130" s="104" t="s">
        <v>953</v>
      </c>
    </row>
    <row r="131" spans="1:4" ht="20" customHeight="1">
      <c r="A131" s="312"/>
      <c r="B131" s="314" t="s">
        <v>428</v>
      </c>
      <c r="C131" s="241" t="s">
        <v>707</v>
      </c>
    </row>
    <row r="132" spans="1:4" ht="20" customHeight="1">
      <c r="A132" s="312"/>
      <c r="B132" s="314" t="s">
        <v>429</v>
      </c>
      <c r="C132" s="241" t="s">
        <v>940</v>
      </c>
    </row>
    <row r="133" spans="1:4" ht="20" customHeight="1">
      <c r="A133" s="312"/>
      <c r="B133" s="314" t="s">
        <v>430</v>
      </c>
      <c r="C133" s="226" t="s">
        <v>954</v>
      </c>
    </row>
    <row r="134" spans="1:4">
      <c r="A134" s="312"/>
      <c r="B134" s="314" t="s">
        <v>691</v>
      </c>
      <c r="C134" s="226"/>
    </row>
    <row r="135" spans="1:4">
      <c r="A135" s="312"/>
      <c r="B135" s="314" t="s">
        <v>431</v>
      </c>
      <c r="C135" s="241" t="s">
        <v>945</v>
      </c>
    </row>
    <row r="136" spans="1:4" ht="20" customHeight="1">
      <c r="A136" s="312"/>
      <c r="B136" s="314" t="s">
        <v>432</v>
      </c>
      <c r="C136" s="241" t="s">
        <v>947</v>
      </c>
    </row>
    <row r="137" spans="1:4">
      <c r="A137" s="312"/>
      <c r="B137" s="314" t="s">
        <v>433</v>
      </c>
      <c r="C137" s="226" t="s">
        <v>948</v>
      </c>
    </row>
    <row r="138" spans="1:4" ht="20" customHeight="1">
      <c r="A138" s="312"/>
      <c r="B138" s="314" t="s">
        <v>410</v>
      </c>
      <c r="C138" s="241" t="s">
        <v>943</v>
      </c>
    </row>
    <row r="139" spans="1:4">
      <c r="A139" s="312"/>
      <c r="B139" s="314" t="s">
        <v>692</v>
      </c>
      <c r="C139" s="226" t="s">
        <v>499</v>
      </c>
    </row>
    <row r="140" spans="1:4" ht="20" customHeight="1"/>
    <row r="142" spans="1:4">
      <c r="A142" s="551" t="s">
        <v>1095</v>
      </c>
      <c r="B142" s="552"/>
      <c r="C142" s="553"/>
      <c r="D142" s="475"/>
    </row>
    <row r="143" spans="1:4" ht="30">
      <c r="A143" s="554"/>
      <c r="B143" s="555" t="s">
        <v>427</v>
      </c>
      <c r="C143" s="556" t="s">
        <v>1110</v>
      </c>
      <c r="D143" s="475"/>
    </row>
    <row r="144" spans="1:4">
      <c r="A144" s="554"/>
      <c r="B144" s="557" t="s">
        <v>887</v>
      </c>
      <c r="C144" s="558" t="s">
        <v>1096</v>
      </c>
      <c r="D144" s="475"/>
    </row>
    <row r="145" spans="1:4">
      <c r="A145" s="554"/>
      <c r="B145" s="559" t="s">
        <v>428</v>
      </c>
      <c r="C145" s="560" t="s">
        <v>1111</v>
      </c>
      <c r="D145" s="475"/>
    </row>
    <row r="146" spans="1:4">
      <c r="A146" s="554"/>
      <c r="B146" s="555" t="s">
        <v>429</v>
      </c>
      <c r="C146" s="561" t="s">
        <v>1112</v>
      </c>
      <c r="D146" s="475"/>
    </row>
    <row r="147" spans="1:4">
      <c r="A147" s="554"/>
      <c r="B147" s="555" t="s">
        <v>430</v>
      </c>
      <c r="C147" s="562" t="s">
        <v>944</v>
      </c>
      <c r="D147" s="475"/>
    </row>
    <row r="148" spans="1:4">
      <c r="A148" s="554"/>
      <c r="B148" s="555" t="s">
        <v>691</v>
      </c>
      <c r="C148" s="562"/>
      <c r="D148" s="475"/>
    </row>
    <row r="149" spans="1:4">
      <c r="A149" s="554"/>
      <c r="B149" s="555" t="s">
        <v>431</v>
      </c>
      <c r="C149" s="561" t="s">
        <v>1113</v>
      </c>
      <c r="D149" s="475"/>
    </row>
    <row r="150" spans="1:4">
      <c r="A150" s="554"/>
      <c r="B150" s="555" t="s">
        <v>432</v>
      </c>
      <c r="C150" s="561" t="s">
        <v>1114</v>
      </c>
      <c r="D150" s="475"/>
    </row>
    <row r="151" spans="1:4">
      <c r="A151" s="554"/>
      <c r="B151" s="555" t="s">
        <v>433</v>
      </c>
      <c r="C151" s="562" t="s">
        <v>948</v>
      </c>
      <c r="D151" s="475"/>
    </row>
    <row r="152" spans="1:4">
      <c r="A152" s="554"/>
      <c r="B152" s="555" t="s">
        <v>410</v>
      </c>
      <c r="C152" s="561" t="s">
        <v>1115</v>
      </c>
      <c r="D152" s="475"/>
    </row>
    <row r="153" spans="1:4">
      <c r="A153" s="554"/>
      <c r="B153" s="555" t="s">
        <v>692</v>
      </c>
      <c r="C153" s="562" t="s">
        <v>499</v>
      </c>
      <c r="D153" s="475"/>
    </row>
    <row r="154" spans="1:4">
      <c r="A154" s="476"/>
      <c r="B154" s="477"/>
      <c r="C154" s="475"/>
      <c r="D154" s="475"/>
    </row>
  </sheetData>
  <mergeCells count="1">
    <mergeCell ref="A1:C1"/>
  </mergeCells>
  <phoneticPr fontId="1"/>
  <pageMargins left="0.78740157480314965" right="0.39370078740157483" top="0.78740157480314965" bottom="0.39370078740157483" header="0.51181102362204722" footer="0.23622047244094491"/>
  <pageSetup paperSize="9" scale="91" fitToHeight="5" orientation="portrait" horizontalDpi="4294967292" verticalDpi="4294967292"/>
  <headerFooter alignWithMargins="0">
    <oddHeader>&amp;R[クロアチアの選挙制度]</oddHeader>
    <oddFooter>&amp;C&amp;P　ページ</oddFooter>
  </headerFooter>
  <rowBreaks count="3" manualBreakCount="3">
    <brk id="28" max="2" man="1"/>
    <brk id="54" max="2" man="1"/>
    <brk id="93"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W85"/>
  <sheetViews>
    <sheetView topLeftCell="A29" zoomScale="75" workbookViewId="0">
      <selection activeCell="A55" sqref="A55"/>
    </sheetView>
  </sheetViews>
  <sheetFormatPr baseColWidth="10" defaultColWidth="13.796875" defaultRowHeight="13"/>
  <cols>
    <col min="1" max="1" width="18.19921875" style="97" bestFit="1" customWidth="1"/>
    <col min="2" max="2" width="13.796875" style="97" customWidth="1"/>
    <col min="3" max="3" width="20.796875" style="97" customWidth="1"/>
    <col min="4" max="4" width="18.796875" style="97" customWidth="1"/>
    <col min="5" max="6" width="25.796875" style="97" customWidth="1"/>
    <col min="7" max="7" width="26.796875" style="177" customWidth="1"/>
    <col min="8" max="8" width="13.796875" style="97" customWidth="1"/>
    <col min="9" max="9" width="28.796875" style="97" customWidth="1"/>
    <col min="10" max="10" width="26.19921875" style="97" customWidth="1"/>
    <col min="11" max="11" width="25.19921875" style="97" customWidth="1"/>
    <col min="12" max="12" width="33.19921875" style="97" customWidth="1"/>
    <col min="13" max="20" width="13.796875" style="97"/>
    <col min="21" max="21" width="13.796875" style="197"/>
    <col min="22" max="22" width="13.796875" style="305"/>
    <col min="23" max="16384" width="13.796875" style="97"/>
  </cols>
  <sheetData>
    <row r="2" spans="1:23" ht="17">
      <c r="A2" s="496" t="s">
        <v>73</v>
      </c>
      <c r="B2" s="497"/>
      <c r="C2" s="497"/>
      <c r="D2" s="498"/>
      <c r="E2" s="498"/>
      <c r="F2" s="498"/>
      <c r="G2" s="498"/>
      <c r="H2" s="2"/>
      <c r="I2" s="2"/>
      <c r="J2" s="2"/>
      <c r="K2" s="2"/>
      <c r="L2" s="2"/>
    </row>
    <row r="3" spans="1:23" ht="15" thickBot="1">
      <c r="A3" s="2"/>
      <c r="B3" s="2"/>
      <c r="C3" s="2"/>
      <c r="D3" s="2"/>
      <c r="E3" s="2"/>
      <c r="F3" s="2"/>
      <c r="G3" s="14"/>
      <c r="H3" s="2"/>
      <c r="I3" s="2"/>
      <c r="J3" s="2"/>
      <c r="K3" s="2"/>
      <c r="L3" s="2"/>
      <c r="M3" s="147"/>
    </row>
    <row r="4" spans="1:23" ht="35" customHeight="1" thickTop="1" thickBot="1">
      <c r="A4" s="499" t="s">
        <v>411</v>
      </c>
      <c r="B4" s="499" t="s">
        <v>696</v>
      </c>
      <c r="C4" s="494" t="s">
        <v>961</v>
      </c>
      <c r="D4" s="503" t="s">
        <v>418</v>
      </c>
      <c r="E4" s="505" t="s">
        <v>419</v>
      </c>
      <c r="F4" s="503" t="s">
        <v>697</v>
      </c>
      <c r="G4" s="507" t="s">
        <v>420</v>
      </c>
      <c r="H4" s="499" t="s">
        <v>421</v>
      </c>
      <c r="I4" s="501" t="s">
        <v>422</v>
      </c>
      <c r="J4" s="502"/>
      <c r="K4" s="502"/>
      <c r="L4" s="502"/>
      <c r="M4" s="492" t="s">
        <v>364</v>
      </c>
      <c r="N4" s="493"/>
      <c r="O4" s="493"/>
      <c r="P4" s="493"/>
      <c r="Q4" s="493"/>
      <c r="R4" s="493"/>
      <c r="S4" s="493"/>
      <c r="T4" s="493"/>
      <c r="U4" s="493"/>
      <c r="V4" s="493"/>
      <c r="W4" s="376"/>
    </row>
    <row r="5" spans="1:23" ht="32" thickTop="1" thickBot="1">
      <c r="A5" s="500"/>
      <c r="B5" s="500"/>
      <c r="C5" s="495"/>
      <c r="D5" s="504"/>
      <c r="E5" s="506"/>
      <c r="F5" s="504"/>
      <c r="G5" s="508"/>
      <c r="H5" s="500"/>
      <c r="I5" s="105" t="s">
        <v>423</v>
      </c>
      <c r="J5" s="106" t="s">
        <v>424</v>
      </c>
      <c r="K5" s="106" t="s">
        <v>425</v>
      </c>
      <c r="L5" s="107" t="s">
        <v>698</v>
      </c>
      <c r="M5" s="374">
        <v>1990</v>
      </c>
      <c r="N5" s="375">
        <v>1992</v>
      </c>
      <c r="O5" s="25">
        <v>1993</v>
      </c>
      <c r="P5" s="25">
        <v>1995</v>
      </c>
      <c r="Q5" s="25">
        <v>1997</v>
      </c>
      <c r="R5" s="26">
        <v>2000</v>
      </c>
      <c r="S5" s="148">
        <v>2003</v>
      </c>
      <c r="T5" s="196">
        <v>2007</v>
      </c>
      <c r="U5" s="377">
        <v>2011</v>
      </c>
      <c r="V5" s="378">
        <v>2015</v>
      </c>
    </row>
    <row r="6" spans="1:23" ht="47" thickTop="1" thickBot="1">
      <c r="A6" s="27" t="s">
        <v>476</v>
      </c>
      <c r="B6" s="108" t="s">
        <v>699</v>
      </c>
      <c r="C6" s="31" t="s">
        <v>44</v>
      </c>
      <c r="D6" s="109" t="s">
        <v>45</v>
      </c>
      <c r="E6" s="32" t="s">
        <v>46</v>
      </c>
      <c r="F6" s="100"/>
      <c r="G6" s="336"/>
      <c r="H6" s="371">
        <v>1994</v>
      </c>
      <c r="I6" s="113" t="s">
        <v>320</v>
      </c>
      <c r="J6" s="21"/>
      <c r="K6" s="21"/>
      <c r="L6" s="20"/>
      <c r="M6" s="111"/>
      <c r="N6" s="112"/>
      <c r="O6" s="112"/>
      <c r="P6" s="112" t="s">
        <v>405</v>
      </c>
      <c r="Q6" s="112" t="s">
        <v>700</v>
      </c>
      <c r="R6" s="112" t="s">
        <v>700</v>
      </c>
      <c r="S6" s="149" t="s">
        <v>406</v>
      </c>
      <c r="T6" s="193" t="s">
        <v>409</v>
      </c>
      <c r="U6" s="379" t="s">
        <v>247</v>
      </c>
      <c r="V6" s="279"/>
    </row>
    <row r="7" spans="1:23" s="326" customFormat="1" ht="27.75" customHeight="1" thickBot="1">
      <c r="A7" s="337" t="s">
        <v>960</v>
      </c>
      <c r="B7" s="338" t="s">
        <v>447</v>
      </c>
      <c r="C7" s="339" t="s">
        <v>898</v>
      </c>
      <c r="D7" s="368" t="s">
        <v>962</v>
      </c>
      <c r="E7" s="369" t="s">
        <v>963</v>
      </c>
      <c r="F7" s="340"/>
      <c r="G7" s="304" t="s">
        <v>964</v>
      </c>
      <c r="H7" s="372">
        <v>2010</v>
      </c>
      <c r="I7" s="373"/>
      <c r="J7" s="277"/>
      <c r="K7" s="277"/>
      <c r="L7" s="278"/>
      <c r="M7" s="281"/>
      <c r="N7" s="286"/>
      <c r="O7" s="286"/>
      <c r="P7" s="286"/>
      <c r="Q7" s="286"/>
      <c r="R7" s="282"/>
      <c r="S7" s="283"/>
      <c r="T7" s="331"/>
      <c r="U7" s="380"/>
      <c r="V7" s="443" t="s">
        <v>182</v>
      </c>
    </row>
    <row r="8" spans="1:23" ht="46" thickBot="1">
      <c r="A8" s="27" t="s">
        <v>0</v>
      </c>
      <c r="B8" s="108" t="s">
        <v>447</v>
      </c>
      <c r="C8" s="31" t="s">
        <v>47</v>
      </c>
      <c r="D8" s="109" t="s">
        <v>48</v>
      </c>
      <c r="E8" s="32" t="s">
        <v>49</v>
      </c>
      <c r="F8" s="100"/>
      <c r="G8" s="124"/>
      <c r="H8" s="29">
        <v>1990</v>
      </c>
      <c r="I8" s="113"/>
      <c r="J8" s="21" t="s">
        <v>50</v>
      </c>
      <c r="K8" s="21"/>
      <c r="L8" s="20" t="s">
        <v>281</v>
      </c>
      <c r="M8" s="116"/>
      <c r="N8" s="135" t="s">
        <v>390</v>
      </c>
      <c r="O8" s="135" t="s">
        <v>390</v>
      </c>
      <c r="P8" s="135" t="s">
        <v>390</v>
      </c>
      <c r="Q8" s="135" t="s">
        <v>390</v>
      </c>
      <c r="R8" s="127"/>
      <c r="S8" s="118"/>
      <c r="T8" s="194"/>
      <c r="U8" s="381"/>
      <c r="V8" s="366"/>
    </row>
    <row r="9" spans="1:23" ht="31" thickBot="1">
      <c r="A9" s="27" t="s">
        <v>2</v>
      </c>
      <c r="B9" s="108" t="s">
        <v>699</v>
      </c>
      <c r="C9" s="31" t="s">
        <v>54</v>
      </c>
      <c r="D9" s="109" t="s">
        <v>55</v>
      </c>
      <c r="E9" s="32" t="s">
        <v>56</v>
      </c>
      <c r="F9" s="100"/>
      <c r="G9" s="110"/>
      <c r="H9" s="174">
        <v>1999</v>
      </c>
      <c r="I9" s="157"/>
      <c r="J9" s="21"/>
      <c r="K9" s="21"/>
      <c r="L9" s="153" t="s">
        <v>57</v>
      </c>
      <c r="M9" s="116"/>
      <c r="N9" s="114"/>
      <c r="O9" s="114"/>
      <c r="P9" s="114"/>
      <c r="Q9" s="114"/>
      <c r="R9" s="127"/>
      <c r="S9" s="125" t="s">
        <v>390</v>
      </c>
      <c r="T9" s="194"/>
      <c r="U9" s="384"/>
      <c r="V9" s="288" t="s">
        <v>300</v>
      </c>
    </row>
    <row r="10" spans="1:23" ht="31" thickBot="1">
      <c r="A10" s="27" t="s">
        <v>1</v>
      </c>
      <c r="B10" s="108" t="s">
        <v>447</v>
      </c>
      <c r="C10" s="31" t="s">
        <v>589</v>
      </c>
      <c r="D10" s="109" t="s">
        <v>51</v>
      </c>
      <c r="E10" s="32" t="s">
        <v>52</v>
      </c>
      <c r="F10" s="100"/>
      <c r="G10" s="110" t="s">
        <v>53</v>
      </c>
      <c r="H10" s="181">
        <v>2000</v>
      </c>
      <c r="I10" s="157" t="s">
        <v>79</v>
      </c>
      <c r="J10" s="21" t="s">
        <v>1008</v>
      </c>
      <c r="K10" s="21"/>
      <c r="L10" s="20"/>
      <c r="M10" s="116"/>
      <c r="N10" s="114"/>
      <c r="O10" s="114"/>
      <c r="P10" s="114"/>
      <c r="Q10" s="114"/>
      <c r="R10" s="127"/>
      <c r="S10" s="125" t="s">
        <v>181</v>
      </c>
      <c r="T10" s="125" t="s">
        <v>388</v>
      </c>
      <c r="U10" s="385" t="s">
        <v>181</v>
      </c>
      <c r="V10" s="382"/>
    </row>
    <row r="11" spans="1:23" s="328" customFormat="1" ht="136" thickBot="1">
      <c r="A11" s="27" t="s">
        <v>1017</v>
      </c>
      <c r="B11" s="129" t="s">
        <v>408</v>
      </c>
      <c r="C11" s="31" t="s">
        <v>1017</v>
      </c>
      <c r="D11" s="109" t="s">
        <v>1018</v>
      </c>
      <c r="E11" s="32" t="s">
        <v>1019</v>
      </c>
      <c r="F11" s="100"/>
      <c r="G11" s="110"/>
      <c r="H11" s="181">
        <v>2015</v>
      </c>
      <c r="I11" s="414" t="s">
        <v>1020</v>
      </c>
      <c r="J11" s="21"/>
      <c r="K11" s="21"/>
      <c r="L11" s="20"/>
      <c r="M11" s="116"/>
      <c r="N11" s="114"/>
      <c r="O11" s="114"/>
      <c r="P11" s="114"/>
      <c r="Q11" s="114"/>
      <c r="R11" s="127"/>
      <c r="S11" s="118"/>
      <c r="T11" s="416"/>
      <c r="U11" s="391"/>
      <c r="V11" s="370" t="s">
        <v>1015</v>
      </c>
    </row>
    <row r="12" spans="1:23" ht="31" thickBot="1">
      <c r="A12" s="27" t="s">
        <v>3</v>
      </c>
      <c r="B12" s="108" t="s">
        <v>699</v>
      </c>
      <c r="C12" s="31" t="s">
        <v>385</v>
      </c>
      <c r="D12" s="109" t="s">
        <v>62</v>
      </c>
      <c r="E12" s="32" t="s">
        <v>63</v>
      </c>
      <c r="F12" s="100"/>
      <c r="G12" s="110" t="s">
        <v>170</v>
      </c>
      <c r="H12" s="181">
        <v>1992</v>
      </c>
      <c r="I12" s="22"/>
      <c r="J12" s="115"/>
      <c r="K12" s="21"/>
      <c r="L12" s="153" t="s">
        <v>171</v>
      </c>
      <c r="M12" s="116"/>
      <c r="N12" s="114"/>
      <c r="O12" s="114"/>
      <c r="P12" s="114"/>
      <c r="Q12" s="114" t="s">
        <v>391</v>
      </c>
      <c r="R12" s="114" t="s">
        <v>391</v>
      </c>
      <c r="S12" s="118" t="s">
        <v>391</v>
      </c>
      <c r="T12" s="125" t="s">
        <v>391</v>
      </c>
      <c r="U12" s="417" t="s">
        <v>832</v>
      </c>
      <c r="V12" s="288"/>
    </row>
    <row r="13" spans="1:23" ht="76" thickBot="1">
      <c r="A13" s="27" t="s">
        <v>451</v>
      </c>
      <c r="B13" s="108" t="s">
        <v>699</v>
      </c>
      <c r="C13" s="31" t="s">
        <v>81</v>
      </c>
      <c r="D13" s="109" t="s">
        <v>83</v>
      </c>
      <c r="E13" s="126" t="s">
        <v>86</v>
      </c>
      <c r="F13" s="123"/>
      <c r="G13" s="110"/>
      <c r="H13" s="181">
        <v>1989</v>
      </c>
      <c r="I13" s="157"/>
      <c r="J13" s="21" t="s">
        <v>173</v>
      </c>
      <c r="K13" s="21"/>
      <c r="L13" s="20" t="s">
        <v>268</v>
      </c>
      <c r="M13" s="114" t="s">
        <v>392</v>
      </c>
      <c r="N13" s="114" t="s">
        <v>388</v>
      </c>
      <c r="O13" s="114"/>
      <c r="P13" s="125"/>
      <c r="Q13" s="125"/>
      <c r="R13" s="125"/>
      <c r="S13" s="127"/>
      <c r="T13" s="194"/>
      <c r="U13" s="384"/>
      <c r="V13" s="404"/>
    </row>
    <row r="14" spans="1:23" ht="31" thickBot="1">
      <c r="A14" s="27" t="s">
        <v>80</v>
      </c>
      <c r="B14" s="108" t="s">
        <v>699</v>
      </c>
      <c r="C14" s="31" t="s">
        <v>82</v>
      </c>
      <c r="D14" s="109" t="s">
        <v>84</v>
      </c>
      <c r="E14" s="126" t="s">
        <v>87</v>
      </c>
      <c r="F14" s="123"/>
      <c r="G14" s="110" t="s">
        <v>175</v>
      </c>
      <c r="H14" s="181">
        <v>1994</v>
      </c>
      <c r="I14" s="179" t="s">
        <v>176</v>
      </c>
      <c r="J14" s="21"/>
      <c r="K14" s="21"/>
      <c r="L14" s="20"/>
      <c r="M14" s="114"/>
      <c r="N14" s="114"/>
      <c r="O14" s="114"/>
      <c r="P14" s="114" t="s">
        <v>388</v>
      </c>
      <c r="Q14" s="114" t="s">
        <v>388</v>
      </c>
      <c r="R14" s="125" t="s">
        <v>181</v>
      </c>
      <c r="S14" s="150" t="s">
        <v>181</v>
      </c>
      <c r="T14" s="125" t="s">
        <v>388</v>
      </c>
      <c r="U14" s="386" t="s">
        <v>247</v>
      </c>
      <c r="V14" s="383"/>
    </row>
    <row r="15" spans="1:23" ht="31" thickBot="1">
      <c r="A15" s="27" t="s">
        <v>5</v>
      </c>
      <c r="B15" s="129" t="s">
        <v>408</v>
      </c>
      <c r="C15" s="31" t="s">
        <v>85</v>
      </c>
      <c r="D15" s="126" t="s">
        <v>138</v>
      </c>
      <c r="E15" s="126" t="s">
        <v>5</v>
      </c>
      <c r="F15" s="123"/>
      <c r="G15" s="110"/>
      <c r="H15" s="181">
        <v>2003</v>
      </c>
      <c r="I15" s="180" t="s">
        <v>174</v>
      </c>
      <c r="J15" s="21"/>
      <c r="K15" s="21"/>
      <c r="L15" s="20"/>
      <c r="M15" s="114"/>
      <c r="N15" s="114"/>
      <c r="O15" s="114"/>
      <c r="P15" s="114"/>
      <c r="Q15" s="127"/>
      <c r="R15" s="125"/>
      <c r="S15" s="150" t="s">
        <v>363</v>
      </c>
      <c r="T15" s="194"/>
      <c r="U15" s="387"/>
      <c r="V15" s="444"/>
    </row>
    <row r="16" spans="1:23" ht="151" thickBot="1">
      <c r="A16" s="27" t="s">
        <v>448</v>
      </c>
      <c r="B16" s="108" t="s">
        <v>699</v>
      </c>
      <c r="C16" s="31" t="s">
        <v>89</v>
      </c>
      <c r="D16" s="184" t="s">
        <v>92</v>
      </c>
      <c r="E16" s="123" t="s">
        <v>88</v>
      </c>
      <c r="F16" s="123" t="s">
        <v>973</v>
      </c>
      <c r="G16" s="110" t="s">
        <v>178</v>
      </c>
      <c r="H16" s="181">
        <v>1989</v>
      </c>
      <c r="I16" s="179"/>
      <c r="J16" s="21"/>
      <c r="K16" s="115" t="s">
        <v>180</v>
      </c>
      <c r="L16" s="20" t="s">
        <v>276</v>
      </c>
      <c r="M16" s="114" t="s">
        <v>363</v>
      </c>
      <c r="N16" s="114" t="s">
        <v>363</v>
      </c>
      <c r="O16" s="114" t="s">
        <v>363</v>
      </c>
      <c r="P16" s="114" t="s">
        <v>363</v>
      </c>
      <c r="Q16" s="114" t="s">
        <v>363</v>
      </c>
      <c r="R16" s="125" t="s">
        <v>363</v>
      </c>
      <c r="S16" s="150" t="s">
        <v>363</v>
      </c>
      <c r="T16" s="125" t="s">
        <v>363</v>
      </c>
      <c r="U16" s="385" t="s">
        <v>244</v>
      </c>
      <c r="V16" s="292" t="s">
        <v>181</v>
      </c>
    </row>
    <row r="17" spans="1:22" s="328" customFormat="1" ht="106" thickBot="1">
      <c r="A17" s="27" t="s">
        <v>1021</v>
      </c>
      <c r="B17" s="108" t="s">
        <v>699</v>
      </c>
      <c r="C17" s="31" t="s">
        <v>1022</v>
      </c>
      <c r="D17" s="184" t="s">
        <v>1023</v>
      </c>
      <c r="E17" s="96" t="s">
        <v>1024</v>
      </c>
      <c r="F17" s="100"/>
      <c r="G17" s="177" t="s">
        <v>1042</v>
      </c>
      <c r="H17" s="413">
        <v>2009</v>
      </c>
      <c r="I17" s="414" t="s">
        <v>1026</v>
      </c>
      <c r="J17" s="21"/>
      <c r="K17" s="21"/>
      <c r="L17" s="418"/>
      <c r="M17" s="419"/>
      <c r="N17" s="114"/>
      <c r="O17" s="114"/>
      <c r="P17" s="114"/>
      <c r="Q17" s="127"/>
      <c r="R17" s="416"/>
      <c r="S17" s="150"/>
      <c r="T17" s="416"/>
      <c r="U17" s="385"/>
      <c r="V17" s="292" t="s">
        <v>181</v>
      </c>
    </row>
    <row r="18" spans="1:22" s="280" customFormat="1" ht="76" thickBot="1">
      <c r="A18" s="337" t="s">
        <v>853</v>
      </c>
      <c r="B18" s="338" t="s">
        <v>833</v>
      </c>
      <c r="C18" s="339" t="s">
        <v>852</v>
      </c>
      <c r="D18" s="342" t="s">
        <v>843</v>
      </c>
      <c r="E18" s="448" t="s">
        <v>845</v>
      </c>
      <c r="F18" s="340"/>
      <c r="G18" s="449" t="s">
        <v>844</v>
      </c>
      <c r="H18" s="341">
        <v>2009</v>
      </c>
      <c r="I18" s="344"/>
      <c r="J18" s="277"/>
      <c r="K18" s="277"/>
      <c r="L18" s="290" t="s">
        <v>1009</v>
      </c>
      <c r="M18" s="291"/>
      <c r="N18" s="286"/>
      <c r="O18" s="286"/>
      <c r="P18" s="286"/>
      <c r="Q18" s="282"/>
      <c r="R18" s="287"/>
      <c r="S18" s="289"/>
      <c r="T18" s="287"/>
      <c r="U18" s="388" t="s">
        <v>181</v>
      </c>
      <c r="V18" s="383" t="s">
        <v>247</v>
      </c>
    </row>
    <row r="19" spans="1:22" ht="121" thickBot="1">
      <c r="A19" s="27" t="s">
        <v>8</v>
      </c>
      <c r="B19" s="129" t="s">
        <v>699</v>
      </c>
      <c r="C19" s="31" t="s">
        <v>851</v>
      </c>
      <c r="D19" s="184" t="s">
        <v>93</v>
      </c>
      <c r="E19" s="439" t="s">
        <v>183</v>
      </c>
      <c r="F19" s="439"/>
      <c r="G19" s="367"/>
      <c r="H19" s="29">
        <v>1989</v>
      </c>
      <c r="I19" s="113"/>
      <c r="J19" s="21" t="s">
        <v>1025</v>
      </c>
      <c r="K19" s="21"/>
      <c r="L19" s="21" t="s">
        <v>277</v>
      </c>
      <c r="M19" s="116" t="s">
        <v>181</v>
      </c>
      <c r="N19" s="114" t="s">
        <v>388</v>
      </c>
      <c r="O19" s="114" t="s">
        <v>389</v>
      </c>
      <c r="P19" s="114" t="s">
        <v>388</v>
      </c>
      <c r="Q19" s="127" t="s">
        <v>388</v>
      </c>
      <c r="R19" s="125" t="s">
        <v>388</v>
      </c>
      <c r="S19" s="125" t="s">
        <v>388</v>
      </c>
      <c r="T19" s="194" t="s">
        <v>388</v>
      </c>
      <c r="U19" s="387"/>
      <c r="V19" s="444"/>
    </row>
    <row r="20" spans="1:22" ht="136" thickBot="1">
      <c r="A20" s="128" t="s">
        <v>9</v>
      </c>
      <c r="B20" s="129" t="s">
        <v>699</v>
      </c>
      <c r="C20" s="31" t="s">
        <v>591</v>
      </c>
      <c r="D20" s="130" t="s">
        <v>94</v>
      </c>
      <c r="E20" s="32" t="s">
        <v>184</v>
      </c>
      <c r="F20" s="123"/>
      <c r="G20" s="178" t="s">
        <v>590</v>
      </c>
      <c r="H20" s="174" t="s">
        <v>185</v>
      </c>
      <c r="I20" s="22" t="s">
        <v>186</v>
      </c>
      <c r="J20" s="183" t="s">
        <v>752</v>
      </c>
      <c r="K20" s="22"/>
      <c r="L20" s="134" t="s">
        <v>282</v>
      </c>
      <c r="M20" s="160"/>
      <c r="N20" s="135"/>
      <c r="O20" s="114" t="s">
        <v>388</v>
      </c>
      <c r="P20" s="114" t="s">
        <v>181</v>
      </c>
      <c r="Q20" s="114" t="s">
        <v>388</v>
      </c>
      <c r="R20" s="125" t="s">
        <v>181</v>
      </c>
      <c r="S20" s="125" t="s">
        <v>181</v>
      </c>
      <c r="T20" s="194" t="s">
        <v>388</v>
      </c>
      <c r="U20" s="386" t="s">
        <v>247</v>
      </c>
      <c r="V20" s="288" t="s">
        <v>300</v>
      </c>
    </row>
    <row r="21" spans="1:22" ht="76" thickBot="1">
      <c r="A21" s="128" t="s">
        <v>497</v>
      </c>
      <c r="B21" s="129" t="s">
        <v>699</v>
      </c>
      <c r="C21" s="121" t="s">
        <v>98</v>
      </c>
      <c r="D21" s="130" t="s">
        <v>379</v>
      </c>
      <c r="E21" s="131" t="s">
        <v>380</v>
      </c>
      <c r="F21" s="123"/>
      <c r="G21" s="132"/>
      <c r="H21" s="133">
        <v>1990</v>
      </c>
      <c r="I21" s="159" t="s">
        <v>386</v>
      </c>
      <c r="J21" s="22" t="s">
        <v>384</v>
      </c>
      <c r="K21" s="22"/>
      <c r="L21" s="134" t="s">
        <v>269</v>
      </c>
      <c r="M21" s="160"/>
      <c r="N21" s="125" t="s">
        <v>365</v>
      </c>
      <c r="O21" s="135" t="s">
        <v>365</v>
      </c>
      <c r="P21" s="135" t="s">
        <v>182</v>
      </c>
      <c r="Q21" s="135" t="s">
        <v>182</v>
      </c>
      <c r="R21" s="137" t="s">
        <v>182</v>
      </c>
      <c r="S21" s="150" t="s">
        <v>182</v>
      </c>
      <c r="T21" s="194"/>
      <c r="U21" s="384"/>
      <c r="V21" s="404"/>
    </row>
    <row r="22" spans="1:22" ht="121" thickBot="1">
      <c r="A22" s="28" t="s">
        <v>381</v>
      </c>
      <c r="B22" s="129" t="s">
        <v>699</v>
      </c>
      <c r="C22" s="121" t="s">
        <v>753</v>
      </c>
      <c r="D22" s="144" t="s">
        <v>382</v>
      </c>
      <c r="E22" s="35" t="s">
        <v>383</v>
      </c>
      <c r="F22" s="96" t="s">
        <v>975</v>
      </c>
      <c r="G22" s="145" t="s">
        <v>393</v>
      </c>
      <c r="H22" s="30">
        <v>2005</v>
      </c>
      <c r="I22" s="139" t="s">
        <v>387</v>
      </c>
      <c r="J22" s="156"/>
      <c r="K22" s="23"/>
      <c r="L22" s="24" t="s">
        <v>754</v>
      </c>
      <c r="M22" s="141"/>
      <c r="N22" s="146"/>
      <c r="O22" s="146"/>
      <c r="P22" s="146"/>
      <c r="Q22" s="146"/>
      <c r="R22" s="158"/>
      <c r="S22" s="151"/>
      <c r="T22" s="194" t="s">
        <v>365</v>
      </c>
      <c r="U22" s="385" t="s">
        <v>181</v>
      </c>
      <c r="V22" s="382" t="s">
        <v>181</v>
      </c>
    </row>
    <row r="23" spans="1:22" ht="31" thickBot="1">
      <c r="A23" s="98" t="s">
        <v>11</v>
      </c>
      <c r="B23" s="129" t="s">
        <v>408</v>
      </c>
      <c r="C23" s="34" t="s">
        <v>11</v>
      </c>
      <c r="D23" s="96" t="s">
        <v>378</v>
      </c>
      <c r="E23" s="96" t="s">
        <v>11</v>
      </c>
      <c r="F23" s="96"/>
      <c r="G23" s="36"/>
      <c r="H23" s="99">
        <v>2003</v>
      </c>
      <c r="I23" s="155" t="s">
        <v>174</v>
      </c>
      <c r="J23" s="95"/>
      <c r="K23" s="95"/>
      <c r="L23" s="140"/>
      <c r="M23" s="141"/>
      <c r="N23" s="142"/>
      <c r="O23" s="142"/>
      <c r="P23" s="142"/>
      <c r="Q23" s="142"/>
      <c r="R23" s="142"/>
      <c r="S23" s="151" t="s">
        <v>405</v>
      </c>
      <c r="T23" s="194"/>
      <c r="U23" s="389"/>
      <c r="V23" s="404"/>
    </row>
    <row r="24" spans="1:22" ht="21.75" customHeight="1" thickBot="1">
      <c r="A24" s="119" t="s">
        <v>12</v>
      </c>
      <c r="B24" s="120" t="s">
        <v>447</v>
      </c>
      <c r="C24" s="121" t="s">
        <v>550</v>
      </c>
      <c r="D24" s="122" t="s">
        <v>187</v>
      </c>
      <c r="E24" s="173" t="s">
        <v>188</v>
      </c>
      <c r="F24" s="123"/>
      <c r="G24" s="124" t="s">
        <v>251</v>
      </c>
      <c r="H24" s="174">
        <v>1997</v>
      </c>
      <c r="I24" s="37"/>
      <c r="J24" s="115"/>
      <c r="K24" s="115"/>
      <c r="L24" s="164"/>
      <c r="M24" s="160"/>
      <c r="N24" s="125"/>
      <c r="O24" s="125"/>
      <c r="P24" s="125"/>
      <c r="Q24" s="125"/>
      <c r="R24" s="125" t="s">
        <v>406</v>
      </c>
      <c r="S24" s="151" t="s">
        <v>406</v>
      </c>
      <c r="T24" s="194"/>
      <c r="U24" s="384"/>
      <c r="V24" s="404"/>
    </row>
    <row r="25" spans="1:22" s="328" customFormat="1" ht="151" thickBot="1">
      <c r="A25" s="28" t="s">
        <v>1043</v>
      </c>
      <c r="B25" s="129" t="s">
        <v>408</v>
      </c>
      <c r="C25" s="34" t="s">
        <v>1010</v>
      </c>
      <c r="D25" s="144" t="s">
        <v>1011</v>
      </c>
      <c r="E25" s="35" t="s">
        <v>1012</v>
      </c>
      <c r="F25" s="96"/>
      <c r="G25" s="177" t="s">
        <v>1013</v>
      </c>
      <c r="H25" s="413">
        <v>2015</v>
      </c>
      <c r="I25" s="414" t="s">
        <v>1016</v>
      </c>
      <c r="J25" s="415" t="s">
        <v>1014</v>
      </c>
      <c r="K25" s="23"/>
      <c r="L25" s="24"/>
      <c r="M25" s="141"/>
      <c r="N25" s="146"/>
      <c r="O25" s="146"/>
      <c r="P25" s="146"/>
      <c r="Q25" s="146"/>
      <c r="R25" s="158"/>
      <c r="S25" s="151"/>
      <c r="T25" s="412"/>
      <c r="U25" s="384"/>
      <c r="V25" s="383" t="s">
        <v>1015</v>
      </c>
    </row>
    <row r="26" spans="1:22" ht="91" thickBot="1">
      <c r="A26" s="28" t="s">
        <v>13</v>
      </c>
      <c r="B26" s="138" t="s">
        <v>447</v>
      </c>
      <c r="C26" s="34" t="s">
        <v>99</v>
      </c>
      <c r="D26" s="144" t="s">
        <v>189</v>
      </c>
      <c r="E26" s="35" t="s">
        <v>221</v>
      </c>
      <c r="F26" s="96"/>
      <c r="G26" s="145" t="s">
        <v>252</v>
      </c>
      <c r="H26" s="30">
        <v>1989</v>
      </c>
      <c r="I26" s="37"/>
      <c r="J26" s="115"/>
      <c r="K26" s="23"/>
      <c r="L26" s="24" t="s">
        <v>270</v>
      </c>
      <c r="M26" s="141" t="s">
        <v>700</v>
      </c>
      <c r="N26" s="146" t="s">
        <v>405</v>
      </c>
      <c r="O26" s="146" t="s">
        <v>405</v>
      </c>
      <c r="P26" s="146" t="s">
        <v>405</v>
      </c>
      <c r="Q26" s="146" t="s">
        <v>700</v>
      </c>
      <c r="R26" s="158" t="s">
        <v>700</v>
      </c>
      <c r="S26" s="151" t="s">
        <v>700</v>
      </c>
      <c r="T26" s="194" t="s">
        <v>700</v>
      </c>
      <c r="U26" s="386" t="s">
        <v>247</v>
      </c>
      <c r="V26" s="443" t="s">
        <v>182</v>
      </c>
    </row>
    <row r="27" spans="1:22" ht="31" thickBot="1">
      <c r="A27" s="28" t="s">
        <v>14</v>
      </c>
      <c r="B27" s="129" t="s">
        <v>408</v>
      </c>
      <c r="C27" s="34" t="s">
        <v>14</v>
      </c>
      <c r="D27" s="154" t="s">
        <v>483</v>
      </c>
      <c r="E27" s="35" t="s">
        <v>483</v>
      </c>
      <c r="F27" s="96"/>
      <c r="G27" s="145"/>
      <c r="H27" s="30">
        <v>2003</v>
      </c>
      <c r="I27" s="165" t="s">
        <v>174</v>
      </c>
      <c r="J27" s="115"/>
      <c r="K27" s="23"/>
      <c r="L27" s="24"/>
      <c r="M27" s="141"/>
      <c r="N27" s="146"/>
      <c r="O27" s="146"/>
      <c r="P27" s="146"/>
      <c r="Q27" s="146"/>
      <c r="R27" s="158"/>
      <c r="S27" s="151" t="s">
        <v>405</v>
      </c>
      <c r="T27" s="194"/>
      <c r="U27" s="387"/>
      <c r="V27" s="444"/>
    </row>
    <row r="28" spans="1:22" ht="31" thickBot="1">
      <c r="A28" s="28" t="s">
        <v>100</v>
      </c>
      <c r="B28" s="129" t="s">
        <v>408</v>
      </c>
      <c r="C28" s="34" t="s">
        <v>100</v>
      </c>
      <c r="D28" s="154" t="s">
        <v>100</v>
      </c>
      <c r="E28" s="35" t="s">
        <v>196</v>
      </c>
      <c r="F28" s="96"/>
      <c r="G28" s="145"/>
      <c r="H28" s="30">
        <v>1997</v>
      </c>
      <c r="I28" s="165" t="s">
        <v>237</v>
      </c>
      <c r="J28" s="115"/>
      <c r="K28" s="23"/>
      <c r="L28" s="161" t="s">
        <v>278</v>
      </c>
      <c r="M28" s="141"/>
      <c r="N28" s="146"/>
      <c r="O28" s="146"/>
      <c r="P28" s="146"/>
      <c r="Q28" s="146" t="s">
        <v>405</v>
      </c>
      <c r="R28" s="158"/>
      <c r="S28" s="151"/>
      <c r="T28" s="194"/>
      <c r="U28" s="389"/>
      <c r="V28" s="285"/>
    </row>
    <row r="29" spans="1:22" ht="91" thickBot="1">
      <c r="A29" s="28" t="s">
        <v>263</v>
      </c>
      <c r="B29" s="129" t="s">
        <v>408</v>
      </c>
      <c r="C29" s="34" t="s">
        <v>264</v>
      </c>
      <c r="D29" s="154" t="s">
        <v>262</v>
      </c>
      <c r="E29" s="35" t="s">
        <v>264</v>
      </c>
      <c r="F29" s="96"/>
      <c r="G29" s="145"/>
      <c r="H29" s="30">
        <v>1993</v>
      </c>
      <c r="I29" s="166" t="s">
        <v>755</v>
      </c>
      <c r="J29" s="115"/>
      <c r="K29" s="23"/>
      <c r="L29" s="161" t="s">
        <v>271</v>
      </c>
      <c r="M29" s="141"/>
      <c r="N29" s="146"/>
      <c r="O29" s="146" t="s">
        <v>406</v>
      </c>
      <c r="P29" s="146"/>
      <c r="Q29" s="146"/>
      <c r="R29" s="158"/>
      <c r="S29" s="151"/>
      <c r="T29" s="194"/>
      <c r="U29" s="384"/>
      <c r="V29" s="404"/>
    </row>
    <row r="30" spans="1:22" ht="31" thickBot="1">
      <c r="A30" s="28" t="s">
        <v>15</v>
      </c>
      <c r="B30" s="138" t="s">
        <v>447</v>
      </c>
      <c r="C30" s="34" t="s">
        <v>101</v>
      </c>
      <c r="D30" s="144" t="s">
        <v>190</v>
      </c>
      <c r="E30" s="35" t="s">
        <v>222</v>
      </c>
      <c r="F30" s="96"/>
      <c r="G30" s="145"/>
      <c r="H30" s="30">
        <v>1999</v>
      </c>
      <c r="I30" s="136"/>
      <c r="J30" s="117" t="s">
        <v>240</v>
      </c>
      <c r="K30" s="23"/>
      <c r="L30" s="24"/>
      <c r="M30" s="141"/>
      <c r="N30" s="146"/>
      <c r="O30" s="146"/>
      <c r="P30" s="146"/>
      <c r="Q30" s="146"/>
      <c r="R30" s="158" t="s">
        <v>406</v>
      </c>
      <c r="S30" s="151"/>
      <c r="T30" s="194"/>
      <c r="U30" s="384"/>
      <c r="V30" s="404"/>
    </row>
    <row r="31" spans="1:22" ht="91" thickBot="1">
      <c r="A31" s="28" t="s">
        <v>468</v>
      </c>
      <c r="B31" s="143" t="s">
        <v>699</v>
      </c>
      <c r="C31" s="34" t="s">
        <v>109</v>
      </c>
      <c r="D31" s="144" t="s">
        <v>194</v>
      </c>
      <c r="E31" s="35" t="s">
        <v>220</v>
      </c>
      <c r="F31" s="96" t="s">
        <v>973</v>
      </c>
      <c r="G31" s="145" t="s">
        <v>253</v>
      </c>
      <c r="H31" s="30" t="s">
        <v>310</v>
      </c>
      <c r="I31" s="139" t="s">
        <v>311</v>
      </c>
      <c r="J31" s="22"/>
      <c r="K31" s="23" t="s">
        <v>179</v>
      </c>
      <c r="L31" s="24" t="s">
        <v>272</v>
      </c>
      <c r="M31" s="141" t="s">
        <v>365</v>
      </c>
      <c r="N31" s="146" t="s">
        <v>365</v>
      </c>
      <c r="O31" s="146" t="s">
        <v>365</v>
      </c>
      <c r="P31" s="146" t="s">
        <v>182</v>
      </c>
      <c r="Q31" s="146" t="s">
        <v>182</v>
      </c>
      <c r="R31" s="158" t="s">
        <v>182</v>
      </c>
      <c r="S31" s="151" t="s">
        <v>365</v>
      </c>
      <c r="T31" s="194" t="s">
        <v>182</v>
      </c>
      <c r="U31" s="386" t="s">
        <v>244</v>
      </c>
      <c r="V31" s="382" t="s">
        <v>181</v>
      </c>
    </row>
    <row r="32" spans="1:22" ht="31" thickBot="1">
      <c r="A32" s="28" t="s">
        <v>19</v>
      </c>
      <c r="B32" s="129" t="s">
        <v>408</v>
      </c>
      <c r="C32" s="34" t="s">
        <v>195</v>
      </c>
      <c r="D32" s="154" t="s">
        <v>206</v>
      </c>
      <c r="E32" s="35" t="s">
        <v>195</v>
      </c>
      <c r="F32" s="96"/>
      <c r="G32" s="145"/>
      <c r="H32" s="30">
        <v>1995</v>
      </c>
      <c r="I32" s="155" t="s">
        <v>312</v>
      </c>
      <c r="J32" s="22"/>
      <c r="K32" s="23"/>
      <c r="L32" s="24"/>
      <c r="M32" s="141"/>
      <c r="N32" s="146"/>
      <c r="O32" s="146"/>
      <c r="P32" s="146" t="s">
        <v>405</v>
      </c>
      <c r="Q32" s="146"/>
      <c r="R32" s="158"/>
      <c r="S32" s="151"/>
      <c r="T32" s="194"/>
      <c r="U32" s="387"/>
      <c r="V32" s="444"/>
    </row>
    <row r="33" spans="1:22" ht="31" thickBot="1">
      <c r="A33" s="28" t="s">
        <v>716</v>
      </c>
      <c r="B33" s="129" t="s">
        <v>408</v>
      </c>
      <c r="C33" s="34" t="s">
        <v>716</v>
      </c>
      <c r="D33" s="154" t="s">
        <v>207</v>
      </c>
      <c r="E33" s="35" t="s">
        <v>204</v>
      </c>
      <c r="F33" s="96"/>
      <c r="G33" s="145"/>
      <c r="H33" s="99">
        <v>2000</v>
      </c>
      <c r="I33" s="180" t="s">
        <v>309</v>
      </c>
      <c r="J33" s="22"/>
      <c r="K33" s="23"/>
      <c r="L33" s="24"/>
      <c r="M33" s="141"/>
      <c r="N33" s="146"/>
      <c r="O33" s="146"/>
      <c r="P33" s="146"/>
      <c r="Q33" s="146"/>
      <c r="R33" s="158" t="s">
        <v>405</v>
      </c>
      <c r="S33" s="151"/>
      <c r="T33" s="194"/>
      <c r="U33" s="389"/>
      <c r="V33" s="285"/>
    </row>
    <row r="34" spans="1:22" ht="61" thickBot="1">
      <c r="A34" s="28" t="s">
        <v>20</v>
      </c>
      <c r="B34" s="129" t="s">
        <v>408</v>
      </c>
      <c r="C34" s="34" t="s">
        <v>601</v>
      </c>
      <c r="D34" s="154" t="s">
        <v>208</v>
      </c>
      <c r="E34" s="35" t="s">
        <v>205</v>
      </c>
      <c r="F34" s="96"/>
      <c r="G34" s="145"/>
      <c r="H34" s="99">
        <v>2007</v>
      </c>
      <c r="I34" s="180" t="s">
        <v>236</v>
      </c>
      <c r="J34" s="22"/>
      <c r="K34" s="23"/>
      <c r="L34" s="161" t="s">
        <v>287</v>
      </c>
      <c r="M34" s="141"/>
      <c r="N34" s="146"/>
      <c r="O34" s="146"/>
      <c r="P34" s="146"/>
      <c r="Q34" s="146"/>
      <c r="R34" s="158"/>
      <c r="S34" s="151"/>
      <c r="T34" s="194" t="s">
        <v>405</v>
      </c>
      <c r="U34" s="384"/>
      <c r="V34" s="404"/>
    </row>
    <row r="35" spans="1:22" ht="151" thickBot="1">
      <c r="A35" s="28" t="s">
        <v>16</v>
      </c>
      <c r="B35" s="138" t="s">
        <v>447</v>
      </c>
      <c r="C35" s="34" t="s">
        <v>102</v>
      </c>
      <c r="D35" s="144" t="s">
        <v>191</v>
      </c>
      <c r="E35" s="35" t="s">
        <v>224</v>
      </c>
      <c r="F35" s="96"/>
      <c r="G35" s="145" t="s">
        <v>250</v>
      </c>
      <c r="H35" s="99" t="s">
        <v>238</v>
      </c>
      <c r="I35" s="156" t="s">
        <v>239</v>
      </c>
      <c r="J35" s="115"/>
      <c r="K35" s="23" t="s">
        <v>242</v>
      </c>
      <c r="L35" s="24" t="s">
        <v>285</v>
      </c>
      <c r="M35" s="141"/>
      <c r="N35" s="146" t="s">
        <v>405</v>
      </c>
      <c r="O35" s="146" t="s">
        <v>245</v>
      </c>
      <c r="P35" s="146" t="s">
        <v>365</v>
      </c>
      <c r="Q35" s="146" t="s">
        <v>246</v>
      </c>
      <c r="R35" s="158" t="s">
        <v>182</v>
      </c>
      <c r="S35" s="151" t="s">
        <v>405</v>
      </c>
      <c r="T35" s="194" t="s">
        <v>365</v>
      </c>
      <c r="U35" s="386" t="s">
        <v>247</v>
      </c>
      <c r="V35" s="443" t="s">
        <v>300</v>
      </c>
    </row>
    <row r="36" spans="1:22" ht="31" thickBot="1">
      <c r="A36" s="28" t="s">
        <v>18</v>
      </c>
      <c r="B36" s="129" t="s">
        <v>408</v>
      </c>
      <c r="C36" s="34" t="s">
        <v>18</v>
      </c>
      <c r="D36" s="154" t="s">
        <v>193</v>
      </c>
      <c r="E36" s="35" t="s">
        <v>197</v>
      </c>
      <c r="F36" s="96"/>
      <c r="G36" s="145"/>
      <c r="H36" s="99">
        <v>2000</v>
      </c>
      <c r="I36" s="180" t="s">
        <v>309</v>
      </c>
      <c r="J36" s="115"/>
      <c r="K36" s="23"/>
      <c r="L36" s="24"/>
      <c r="M36" s="141"/>
      <c r="N36" s="146"/>
      <c r="O36" s="146"/>
      <c r="P36" s="146"/>
      <c r="Q36" s="146"/>
      <c r="R36" s="158" t="s">
        <v>244</v>
      </c>
      <c r="S36" s="151"/>
      <c r="T36" s="194"/>
      <c r="U36" s="384"/>
      <c r="V36" s="404"/>
    </row>
    <row r="37" spans="1:22" ht="31" thickBot="1">
      <c r="A37" s="28" t="s">
        <v>17</v>
      </c>
      <c r="B37" s="143" t="s">
        <v>699</v>
      </c>
      <c r="C37" s="34" t="s">
        <v>103</v>
      </c>
      <c r="D37" s="144" t="s">
        <v>192</v>
      </c>
      <c r="E37" s="35" t="s">
        <v>223</v>
      </c>
      <c r="F37" s="96"/>
      <c r="G37" s="145" t="s">
        <v>249</v>
      </c>
      <c r="H37" s="99">
        <v>1995</v>
      </c>
      <c r="I37" s="156" t="s">
        <v>241</v>
      </c>
      <c r="J37" s="115"/>
      <c r="K37" s="23"/>
      <c r="L37" s="24"/>
      <c r="M37" s="141"/>
      <c r="N37" s="146"/>
      <c r="O37" s="146"/>
      <c r="P37" s="146" t="s">
        <v>247</v>
      </c>
      <c r="Q37" s="146" t="s">
        <v>406</v>
      </c>
      <c r="R37" s="158" t="s">
        <v>248</v>
      </c>
      <c r="S37" s="151" t="s">
        <v>406</v>
      </c>
      <c r="T37" s="194"/>
      <c r="U37" s="387"/>
      <c r="V37" s="444"/>
    </row>
    <row r="38" spans="1:22" s="280" customFormat="1" ht="46" thickBot="1">
      <c r="A38" s="345" t="s">
        <v>838</v>
      </c>
      <c r="B38" s="346" t="s">
        <v>833</v>
      </c>
      <c r="C38" s="347" t="s">
        <v>854</v>
      </c>
      <c r="D38" s="348" t="s">
        <v>839</v>
      </c>
      <c r="E38" s="349" t="s">
        <v>855</v>
      </c>
      <c r="F38" s="343" t="s">
        <v>974</v>
      </c>
      <c r="G38" s="352" t="s">
        <v>856</v>
      </c>
      <c r="H38" s="350">
        <v>2009</v>
      </c>
      <c r="I38" s="293" t="s">
        <v>840</v>
      </c>
      <c r="J38" s="180"/>
      <c r="K38" s="182"/>
      <c r="L38" s="294"/>
      <c r="M38" s="295"/>
      <c r="N38" s="296"/>
      <c r="O38" s="296"/>
      <c r="P38" s="296"/>
      <c r="Q38" s="296"/>
      <c r="R38" s="297"/>
      <c r="S38" s="298"/>
      <c r="T38" s="284"/>
      <c r="U38" s="390" t="s">
        <v>181</v>
      </c>
      <c r="V38" s="382" t="s">
        <v>181</v>
      </c>
    </row>
    <row r="39" spans="1:22" ht="31" thickBot="1">
      <c r="A39" s="28" t="s">
        <v>484</v>
      </c>
      <c r="B39" s="143" t="s">
        <v>699</v>
      </c>
      <c r="C39" s="34" t="s">
        <v>104</v>
      </c>
      <c r="D39" s="144" t="s">
        <v>209</v>
      </c>
      <c r="E39" s="35" t="s">
        <v>225</v>
      </c>
      <c r="F39" s="96"/>
      <c r="G39" s="145" t="s">
        <v>254</v>
      </c>
      <c r="H39" s="99">
        <v>1996</v>
      </c>
      <c r="I39" s="156"/>
      <c r="J39" s="22"/>
      <c r="K39" s="23"/>
      <c r="L39" s="24" t="s">
        <v>286</v>
      </c>
      <c r="M39" s="141"/>
      <c r="N39" s="146"/>
      <c r="O39" s="146"/>
      <c r="P39" s="146"/>
      <c r="Q39" s="146" t="s">
        <v>700</v>
      </c>
      <c r="R39" s="158" t="s">
        <v>406</v>
      </c>
      <c r="S39" s="151" t="s">
        <v>365</v>
      </c>
      <c r="T39" s="194" t="s">
        <v>365</v>
      </c>
      <c r="U39" s="385" t="s">
        <v>181</v>
      </c>
      <c r="V39" s="382" t="s">
        <v>181</v>
      </c>
    </row>
    <row r="40" spans="1:22" ht="31" thickBot="1">
      <c r="A40" s="28" t="s">
        <v>21</v>
      </c>
      <c r="B40" s="143" t="s">
        <v>408</v>
      </c>
      <c r="C40" s="34" t="s">
        <v>212</v>
      </c>
      <c r="D40" s="154" t="s">
        <v>214</v>
      </c>
      <c r="E40" s="35" t="s">
        <v>210</v>
      </c>
      <c r="F40" s="96"/>
      <c r="G40" s="145"/>
      <c r="H40" s="99">
        <v>1997</v>
      </c>
      <c r="I40" s="182" t="s">
        <v>237</v>
      </c>
      <c r="J40" s="23"/>
      <c r="K40" s="23"/>
      <c r="L40" s="24"/>
      <c r="M40" s="141"/>
      <c r="N40" s="146"/>
      <c r="O40" s="146"/>
      <c r="P40" s="146"/>
      <c r="Q40" s="146" t="s">
        <v>406</v>
      </c>
      <c r="R40" s="158"/>
      <c r="S40" s="151"/>
      <c r="T40" s="195"/>
      <c r="U40" s="389"/>
      <c r="V40" s="285"/>
    </row>
    <row r="41" spans="1:22" ht="76" thickBot="1">
      <c r="A41" s="128" t="s">
        <v>545</v>
      </c>
      <c r="B41" s="129" t="s">
        <v>699</v>
      </c>
      <c r="C41" s="121" t="s">
        <v>59</v>
      </c>
      <c r="D41" s="130" t="s">
        <v>58</v>
      </c>
      <c r="E41" s="131" t="s">
        <v>60</v>
      </c>
      <c r="F41" s="123"/>
      <c r="G41" s="351"/>
      <c r="H41" s="174">
        <v>2002</v>
      </c>
      <c r="I41" s="157" t="s">
        <v>61</v>
      </c>
      <c r="J41" s="22" t="s">
        <v>283</v>
      </c>
      <c r="K41" s="22"/>
      <c r="L41" s="175" t="s">
        <v>172</v>
      </c>
      <c r="M41" s="160"/>
      <c r="N41" s="135"/>
      <c r="O41" s="135"/>
      <c r="P41" s="135"/>
      <c r="Q41" s="135"/>
      <c r="R41" s="137"/>
      <c r="S41" s="125" t="s">
        <v>390</v>
      </c>
      <c r="T41" s="125" t="s">
        <v>391</v>
      </c>
      <c r="U41" s="387"/>
      <c r="V41" s="444"/>
    </row>
    <row r="42" spans="1:22" ht="46" thickBot="1">
      <c r="A42" s="119" t="s">
        <v>4</v>
      </c>
      <c r="B42" s="120" t="s">
        <v>447</v>
      </c>
      <c r="C42" s="121" t="s">
        <v>64</v>
      </c>
      <c r="D42" s="122" t="s">
        <v>65</v>
      </c>
      <c r="E42" s="123" t="s">
        <v>66</v>
      </c>
      <c r="F42" s="123"/>
      <c r="G42" s="124"/>
      <c r="H42" s="174">
        <v>2000</v>
      </c>
      <c r="I42" s="23" t="s">
        <v>76</v>
      </c>
      <c r="J42" s="21"/>
      <c r="K42" s="21"/>
      <c r="L42" s="20"/>
      <c r="M42" s="116"/>
      <c r="N42" s="114"/>
      <c r="O42" s="125"/>
      <c r="P42" s="125"/>
      <c r="Q42" s="125"/>
      <c r="R42" s="125"/>
      <c r="S42" s="125" t="s">
        <v>390</v>
      </c>
      <c r="T42" s="194"/>
      <c r="U42" s="387"/>
      <c r="V42" s="444"/>
    </row>
    <row r="43" spans="1:22" ht="46" thickBot="1">
      <c r="A43" s="27" t="s">
        <v>6</v>
      </c>
      <c r="B43" s="108" t="s">
        <v>699</v>
      </c>
      <c r="C43" s="31" t="s">
        <v>756</v>
      </c>
      <c r="D43" s="109" t="s">
        <v>77</v>
      </c>
      <c r="E43" s="126" t="s">
        <v>78</v>
      </c>
      <c r="F43" s="123"/>
      <c r="G43" s="110" t="s">
        <v>177</v>
      </c>
      <c r="H43" s="181">
        <v>2006</v>
      </c>
      <c r="I43" s="157" t="s">
        <v>757</v>
      </c>
      <c r="J43" s="21"/>
      <c r="K43" s="21"/>
      <c r="L43" s="185" t="s">
        <v>417</v>
      </c>
      <c r="M43" s="114"/>
      <c r="N43" s="114"/>
      <c r="O43" s="114"/>
      <c r="P43" s="114"/>
      <c r="Q43" s="127"/>
      <c r="R43" s="125"/>
      <c r="S43" s="150"/>
      <c r="T43" s="125" t="s">
        <v>392</v>
      </c>
      <c r="U43" s="391" t="s">
        <v>244</v>
      </c>
      <c r="V43" s="292" t="s">
        <v>244</v>
      </c>
    </row>
    <row r="44" spans="1:22" ht="106" thickBot="1">
      <c r="A44" s="408" t="s">
        <v>7</v>
      </c>
      <c r="B44" s="108" t="s">
        <v>447</v>
      </c>
      <c r="C44" s="31" t="s">
        <v>90</v>
      </c>
      <c r="D44" s="109" t="s">
        <v>96</v>
      </c>
      <c r="E44" s="32" t="s">
        <v>95</v>
      </c>
      <c r="F44" s="360"/>
      <c r="G44" s="110"/>
      <c r="H44" s="181">
        <v>2001</v>
      </c>
      <c r="I44" s="22" t="s">
        <v>97</v>
      </c>
      <c r="J44" s="21"/>
      <c r="K44" s="21"/>
      <c r="L44" s="20"/>
      <c r="M44" s="114"/>
      <c r="N44" s="114"/>
      <c r="O44" s="114"/>
      <c r="P44" s="114"/>
      <c r="Q44" s="114"/>
      <c r="R44" s="127"/>
      <c r="S44" s="118" t="s">
        <v>181</v>
      </c>
      <c r="T44" s="194"/>
      <c r="U44" s="384"/>
      <c r="V44" s="404"/>
    </row>
    <row r="45" spans="1:22" ht="31" thickBot="1">
      <c r="A45" s="409" t="s">
        <v>611</v>
      </c>
      <c r="B45" s="129" t="s">
        <v>408</v>
      </c>
      <c r="C45" s="446" t="s">
        <v>91</v>
      </c>
      <c r="D45" s="173" t="s">
        <v>91</v>
      </c>
      <c r="E45" s="439" t="s">
        <v>91</v>
      </c>
      <c r="F45" s="100"/>
      <c r="G45" s="110"/>
      <c r="H45" s="181">
        <v>2003</v>
      </c>
      <c r="I45" s="180" t="s">
        <v>174</v>
      </c>
      <c r="J45" s="21"/>
      <c r="K45" s="21"/>
      <c r="L45" s="20"/>
      <c r="M45" s="116"/>
      <c r="N45" s="114"/>
      <c r="O45" s="114"/>
      <c r="P45" s="114"/>
      <c r="Q45" s="114"/>
      <c r="R45" s="127"/>
      <c r="S45" s="118" t="s">
        <v>426</v>
      </c>
      <c r="T45" s="194"/>
      <c r="U45" s="384"/>
      <c r="V45" s="404"/>
    </row>
    <row r="46" spans="1:22" s="280" customFormat="1" ht="29" thickBot="1">
      <c r="A46" s="410" t="s">
        <v>857</v>
      </c>
      <c r="B46" s="354" t="s">
        <v>833</v>
      </c>
      <c r="C46" s="355" t="s">
        <v>858</v>
      </c>
      <c r="D46" s="356" t="s">
        <v>834</v>
      </c>
      <c r="E46" s="357" t="s">
        <v>859</v>
      </c>
      <c r="F46" s="358"/>
      <c r="G46" s="177" t="s">
        <v>860</v>
      </c>
      <c r="H46" s="359">
        <v>2010</v>
      </c>
      <c r="I46" s="182"/>
      <c r="J46" s="300"/>
      <c r="K46" s="300"/>
      <c r="L46" s="301" t="s">
        <v>835</v>
      </c>
      <c r="M46" s="302"/>
      <c r="N46" s="303"/>
      <c r="O46" s="303"/>
      <c r="P46" s="303"/>
      <c r="Q46" s="286"/>
      <c r="R46" s="282"/>
      <c r="S46" s="283"/>
      <c r="T46" s="284"/>
      <c r="U46" s="392" t="s">
        <v>244</v>
      </c>
      <c r="V46" s="382" t="s">
        <v>181</v>
      </c>
    </row>
    <row r="47" spans="1:22" ht="31" thickBot="1">
      <c r="A47" s="152" t="s">
        <v>10</v>
      </c>
      <c r="B47" s="198" t="s">
        <v>699</v>
      </c>
      <c r="C47" s="33" t="s">
        <v>414</v>
      </c>
      <c r="D47" s="122" t="s">
        <v>376</v>
      </c>
      <c r="E47" s="131" t="s">
        <v>377</v>
      </c>
      <c r="F47" s="123"/>
      <c r="G47" s="132"/>
      <c r="H47" s="174">
        <v>1994</v>
      </c>
      <c r="I47" s="157" t="s">
        <v>367</v>
      </c>
      <c r="J47" s="22"/>
      <c r="K47" s="22"/>
      <c r="L47" s="134"/>
      <c r="M47" s="160"/>
      <c r="N47" s="135"/>
      <c r="O47" s="135"/>
      <c r="P47" s="135" t="s">
        <v>181</v>
      </c>
      <c r="Q47" s="125" t="s">
        <v>181</v>
      </c>
      <c r="R47" s="125" t="s">
        <v>388</v>
      </c>
      <c r="S47" s="125" t="s">
        <v>388</v>
      </c>
      <c r="T47" s="194"/>
      <c r="U47" s="384"/>
      <c r="V47" s="404"/>
    </row>
    <row r="48" spans="1:22" ht="46" thickBot="1">
      <c r="A48" s="28" t="s">
        <v>22</v>
      </c>
      <c r="B48" s="143" t="s">
        <v>699</v>
      </c>
      <c r="C48" s="34" t="s">
        <v>105</v>
      </c>
      <c r="D48" s="144" t="s">
        <v>215</v>
      </c>
      <c r="E48" s="35" t="s">
        <v>226</v>
      </c>
      <c r="F48" s="96"/>
      <c r="G48" s="145" t="s">
        <v>255</v>
      </c>
      <c r="H48" s="174">
        <v>1990</v>
      </c>
      <c r="I48" s="156"/>
      <c r="J48" s="22"/>
      <c r="K48" s="23" t="s">
        <v>313</v>
      </c>
      <c r="L48" s="161" t="s">
        <v>273</v>
      </c>
      <c r="M48" s="141"/>
      <c r="N48" s="146" t="s">
        <v>289</v>
      </c>
      <c r="O48" s="146" t="s">
        <v>365</v>
      </c>
      <c r="P48" s="146" t="s">
        <v>182</v>
      </c>
      <c r="Q48" s="146" t="s">
        <v>365</v>
      </c>
      <c r="R48" s="158" t="s">
        <v>182</v>
      </c>
      <c r="S48" s="151" t="s">
        <v>182</v>
      </c>
      <c r="T48" s="194" t="s">
        <v>365</v>
      </c>
      <c r="U48" s="386" t="s">
        <v>181</v>
      </c>
      <c r="V48" s="383" t="s">
        <v>181</v>
      </c>
    </row>
    <row r="49" spans="1:22" ht="31" thickBot="1">
      <c r="A49" s="28" t="s">
        <v>623</v>
      </c>
      <c r="B49" s="129" t="s">
        <v>408</v>
      </c>
      <c r="C49" s="34" t="s">
        <v>211</v>
      </c>
      <c r="D49" s="154" t="s">
        <v>211</v>
      </c>
      <c r="E49" s="35" t="s">
        <v>213</v>
      </c>
      <c r="F49" s="96"/>
      <c r="G49" s="145"/>
      <c r="H49" s="30">
        <v>1992</v>
      </c>
      <c r="I49" s="165" t="s">
        <v>314</v>
      </c>
      <c r="J49" s="22"/>
      <c r="K49" s="23"/>
      <c r="L49" s="161" t="s">
        <v>315</v>
      </c>
      <c r="M49" s="141"/>
      <c r="N49" s="146" t="s">
        <v>405</v>
      </c>
      <c r="O49" s="146"/>
      <c r="P49" s="146"/>
      <c r="Q49" s="146"/>
      <c r="R49" s="158"/>
      <c r="S49" s="151"/>
      <c r="T49" s="194"/>
      <c r="U49" s="384"/>
      <c r="V49" s="404"/>
    </row>
    <row r="50" spans="1:22" s="328" customFormat="1" ht="26.25" customHeight="1" thickBot="1">
      <c r="A50" s="28" t="s">
        <v>1057</v>
      </c>
      <c r="B50" s="129" t="s">
        <v>408</v>
      </c>
      <c r="C50" s="447" t="s">
        <v>1040</v>
      </c>
      <c r="D50" s="173" t="s">
        <v>1040</v>
      </c>
      <c r="E50" s="439" t="s">
        <v>1040</v>
      </c>
      <c r="F50" s="96"/>
      <c r="G50" s="145"/>
      <c r="H50" s="30">
        <v>2015</v>
      </c>
      <c r="I50" s="166" t="s">
        <v>1041</v>
      </c>
      <c r="J50" s="22"/>
      <c r="K50" s="23"/>
      <c r="L50" s="161" t="s">
        <v>315</v>
      </c>
      <c r="M50" s="141"/>
      <c r="N50" s="146"/>
      <c r="O50" s="146"/>
      <c r="P50" s="146"/>
      <c r="Q50" s="146"/>
      <c r="R50" s="158"/>
      <c r="S50" s="151"/>
      <c r="T50" s="412"/>
      <c r="U50" s="384"/>
      <c r="V50" s="383" t="s">
        <v>1015</v>
      </c>
    </row>
    <row r="51" spans="1:22" ht="46" thickBot="1">
      <c r="A51" s="28" t="s">
        <v>23</v>
      </c>
      <c r="B51" s="129" t="s">
        <v>407</v>
      </c>
      <c r="C51" s="34" t="s">
        <v>106</v>
      </c>
      <c r="D51" s="144" t="s">
        <v>361</v>
      </c>
      <c r="E51" s="35" t="s">
        <v>360</v>
      </c>
      <c r="F51" s="96"/>
      <c r="G51" s="145"/>
      <c r="H51" s="30">
        <v>1990</v>
      </c>
      <c r="I51" s="37" t="s">
        <v>758</v>
      </c>
      <c r="J51" s="157" t="s">
        <v>362</v>
      </c>
      <c r="K51" s="23"/>
      <c r="L51" s="24"/>
      <c r="M51" s="141" t="s">
        <v>392</v>
      </c>
      <c r="N51" s="146"/>
      <c r="O51" s="146"/>
      <c r="P51" s="146"/>
      <c r="Q51" s="146"/>
      <c r="R51" s="158"/>
      <c r="S51" s="151"/>
      <c r="T51" s="194"/>
      <c r="U51" s="387"/>
      <c r="V51" s="444"/>
    </row>
    <row r="52" spans="1:22" ht="46" thickBot="1">
      <c r="A52" s="28" t="s">
        <v>24</v>
      </c>
      <c r="B52" s="143" t="s">
        <v>699</v>
      </c>
      <c r="C52" s="34" t="s">
        <v>108</v>
      </c>
      <c r="D52" s="144" t="s">
        <v>217</v>
      </c>
      <c r="E52" s="35" t="s">
        <v>228</v>
      </c>
      <c r="F52" s="96"/>
      <c r="G52" s="145"/>
      <c r="H52" s="30">
        <v>1998</v>
      </c>
      <c r="I52" s="139" t="s">
        <v>233</v>
      </c>
      <c r="J52" s="22" t="s">
        <v>234</v>
      </c>
      <c r="K52" s="23"/>
      <c r="L52" s="24"/>
      <c r="M52" s="141"/>
      <c r="N52" s="146"/>
      <c r="O52" s="146"/>
      <c r="P52" s="146"/>
      <c r="Q52" s="146"/>
      <c r="R52" s="158" t="s">
        <v>700</v>
      </c>
      <c r="S52" s="151" t="s">
        <v>182</v>
      </c>
      <c r="T52" s="194"/>
      <c r="U52" s="389"/>
      <c r="V52" s="285"/>
    </row>
    <row r="53" spans="1:22" ht="61" thickBot="1">
      <c r="A53" s="28" t="s">
        <v>25</v>
      </c>
      <c r="B53" s="143" t="s">
        <v>699</v>
      </c>
      <c r="C53" s="34" t="s">
        <v>107</v>
      </c>
      <c r="D53" s="144" t="s">
        <v>216</v>
      </c>
      <c r="E53" s="35" t="s">
        <v>227</v>
      </c>
      <c r="F53" s="96"/>
      <c r="G53" s="367"/>
      <c r="H53" s="30">
        <v>2002</v>
      </c>
      <c r="I53" s="139" t="s">
        <v>759</v>
      </c>
      <c r="J53" s="22" t="s">
        <v>235</v>
      </c>
      <c r="K53" s="23"/>
      <c r="L53" s="24"/>
      <c r="M53" s="141"/>
      <c r="N53" s="146"/>
      <c r="O53" s="146"/>
      <c r="P53" s="146"/>
      <c r="Q53" s="146"/>
      <c r="R53" s="158"/>
      <c r="S53" s="151" t="s">
        <v>700</v>
      </c>
      <c r="T53" s="194"/>
      <c r="U53" s="384"/>
      <c r="V53" s="404"/>
    </row>
    <row r="54" spans="1:22" s="328" customFormat="1" ht="46" thickBot="1">
      <c r="A54" s="28" t="s">
        <v>1027</v>
      </c>
      <c r="B54" s="143" t="s">
        <v>1028</v>
      </c>
      <c r="C54" s="34" t="s">
        <v>1029</v>
      </c>
      <c r="D54" s="144" t="s">
        <v>1031</v>
      </c>
      <c r="E54" s="35" t="s">
        <v>1030</v>
      </c>
      <c r="F54" s="96"/>
      <c r="G54" s="177" t="s">
        <v>1032</v>
      </c>
      <c r="H54" s="420">
        <v>2012</v>
      </c>
      <c r="I54" s="139" t="s">
        <v>1033</v>
      </c>
      <c r="J54" s="22"/>
      <c r="K54" s="23"/>
      <c r="L54" s="24"/>
      <c r="M54" s="141"/>
      <c r="N54" s="146"/>
      <c r="O54" s="146"/>
      <c r="P54" s="146"/>
      <c r="Q54" s="146"/>
      <c r="R54" s="158"/>
      <c r="S54" s="151"/>
      <c r="T54" s="412"/>
      <c r="U54" s="384"/>
      <c r="V54" s="383" t="s">
        <v>1015</v>
      </c>
    </row>
    <row r="55" spans="1:22" s="280" customFormat="1" ht="31" thickBot="1">
      <c r="A55" s="345" t="s">
        <v>965</v>
      </c>
      <c r="B55" s="346" t="s">
        <v>966</v>
      </c>
      <c r="C55" s="347" t="s">
        <v>901</v>
      </c>
      <c r="D55" s="348" t="s">
        <v>967</v>
      </c>
      <c r="E55" s="349" t="s">
        <v>900</v>
      </c>
      <c r="F55" s="343" t="s">
        <v>971</v>
      </c>
      <c r="G55" s="406" t="s">
        <v>968</v>
      </c>
      <c r="H55" s="407">
        <v>2013</v>
      </c>
      <c r="I55" s="402" t="s">
        <v>969</v>
      </c>
      <c r="J55" s="180"/>
      <c r="K55" s="155"/>
      <c r="L55" s="403" t="s">
        <v>970</v>
      </c>
      <c r="M55" s="295"/>
      <c r="N55" s="296"/>
      <c r="O55" s="296"/>
      <c r="P55" s="296"/>
      <c r="Q55" s="296"/>
      <c r="R55" s="297"/>
      <c r="S55" s="298"/>
      <c r="T55" s="284"/>
      <c r="U55" s="401"/>
      <c r="V55" s="383" t="s">
        <v>247</v>
      </c>
    </row>
    <row r="56" spans="1:22" ht="46" thickBot="1">
      <c r="A56" s="28" t="s">
        <v>26</v>
      </c>
      <c r="B56" s="143" t="s">
        <v>699</v>
      </c>
      <c r="C56" s="34" t="s">
        <v>402</v>
      </c>
      <c r="D56" s="144" t="s">
        <v>218</v>
      </c>
      <c r="E56" s="35" t="s">
        <v>229</v>
      </c>
      <c r="F56" s="96"/>
      <c r="G56" s="145" t="s">
        <v>256</v>
      </c>
      <c r="H56" s="30">
        <v>1996</v>
      </c>
      <c r="I56" s="139" t="s">
        <v>317</v>
      </c>
      <c r="J56" s="22"/>
      <c r="K56" s="162" t="s">
        <v>288</v>
      </c>
      <c r="L56" s="163" t="s">
        <v>57</v>
      </c>
      <c r="M56" s="141"/>
      <c r="N56" s="146"/>
      <c r="O56" s="146"/>
      <c r="P56" s="146" t="s">
        <v>406</v>
      </c>
      <c r="Q56" s="146" t="s">
        <v>182</v>
      </c>
      <c r="R56" s="158" t="s">
        <v>290</v>
      </c>
      <c r="S56" s="151" t="s">
        <v>182</v>
      </c>
      <c r="T56" s="194" t="s">
        <v>182</v>
      </c>
      <c r="U56" s="386" t="s">
        <v>247</v>
      </c>
      <c r="V56" s="443" t="s">
        <v>300</v>
      </c>
    </row>
    <row r="57" spans="1:22" ht="46" thickBot="1">
      <c r="A57" s="28" t="s">
        <v>27</v>
      </c>
      <c r="B57" s="143" t="s">
        <v>699</v>
      </c>
      <c r="C57" s="34" t="s">
        <v>110</v>
      </c>
      <c r="D57" s="144" t="s">
        <v>219</v>
      </c>
      <c r="E57" s="35" t="s">
        <v>230</v>
      </c>
      <c r="F57" s="96"/>
      <c r="G57" s="145"/>
      <c r="H57" s="30">
        <v>1990</v>
      </c>
      <c r="I57" s="139"/>
      <c r="J57" s="22" t="s">
        <v>316</v>
      </c>
      <c r="K57" s="162"/>
      <c r="L57" s="163" t="s">
        <v>275</v>
      </c>
      <c r="M57" s="141"/>
      <c r="N57" s="146" t="s">
        <v>700</v>
      </c>
      <c r="O57" s="146" t="s">
        <v>291</v>
      </c>
      <c r="P57" s="146" t="s">
        <v>246</v>
      </c>
      <c r="Q57" s="146"/>
      <c r="R57" s="158"/>
      <c r="S57" s="151"/>
      <c r="T57" s="194"/>
      <c r="U57" s="384"/>
      <c r="V57" s="404"/>
    </row>
    <row r="58" spans="1:22" ht="61" thickBot="1">
      <c r="A58" s="28" t="s">
        <v>33</v>
      </c>
      <c r="B58" s="120" t="s">
        <v>699</v>
      </c>
      <c r="C58" s="34" t="s">
        <v>118</v>
      </c>
      <c r="D58" s="144" t="s">
        <v>149</v>
      </c>
      <c r="E58" s="35" t="s">
        <v>151</v>
      </c>
      <c r="F58" s="96"/>
      <c r="G58" s="145" t="s">
        <v>297</v>
      </c>
      <c r="H58" s="30">
        <v>1997</v>
      </c>
      <c r="I58" s="136" t="s">
        <v>150</v>
      </c>
      <c r="J58" s="22"/>
      <c r="K58" s="23"/>
      <c r="L58" s="161" t="s">
        <v>334</v>
      </c>
      <c r="M58" s="141"/>
      <c r="N58" s="146"/>
      <c r="O58" s="146"/>
      <c r="P58" s="146"/>
      <c r="Q58" s="146"/>
      <c r="R58" s="158" t="s">
        <v>406</v>
      </c>
      <c r="S58" s="151" t="s">
        <v>365</v>
      </c>
      <c r="T58" s="194" t="s">
        <v>365</v>
      </c>
      <c r="U58" s="386" t="s">
        <v>244</v>
      </c>
      <c r="V58" s="383" t="s">
        <v>244</v>
      </c>
    </row>
    <row r="59" spans="1:22" ht="91" thickBot="1">
      <c r="A59" s="128" t="s">
        <v>34</v>
      </c>
      <c r="B59" s="129" t="s">
        <v>699</v>
      </c>
      <c r="C59" s="121" t="s">
        <v>119</v>
      </c>
      <c r="D59" s="130" t="s">
        <v>145</v>
      </c>
      <c r="E59" s="131" t="s">
        <v>134</v>
      </c>
      <c r="F59" s="123"/>
      <c r="G59" s="132"/>
      <c r="H59" s="176">
        <v>1990</v>
      </c>
      <c r="I59" s="136" t="s">
        <v>306</v>
      </c>
      <c r="J59" s="115" t="s">
        <v>338</v>
      </c>
      <c r="K59" s="22"/>
      <c r="L59" s="134"/>
      <c r="M59" s="160" t="s">
        <v>299</v>
      </c>
      <c r="N59" s="135"/>
      <c r="O59" s="135"/>
      <c r="P59" s="135"/>
      <c r="Q59" s="135"/>
      <c r="R59" s="137"/>
      <c r="S59" s="150"/>
      <c r="T59" s="194"/>
      <c r="U59" s="387"/>
      <c r="V59" s="444"/>
    </row>
    <row r="60" spans="1:22" ht="31" thickBot="1">
      <c r="A60" s="27" t="s">
        <v>35</v>
      </c>
      <c r="B60" s="129" t="s">
        <v>408</v>
      </c>
      <c r="C60" s="31" t="s">
        <v>132</v>
      </c>
      <c r="D60" s="126" t="s">
        <v>672</v>
      </c>
      <c r="E60" s="32" t="s">
        <v>132</v>
      </c>
      <c r="F60" s="100"/>
      <c r="G60" s="110"/>
      <c r="H60" s="174">
        <v>1990</v>
      </c>
      <c r="I60" s="180" t="s">
        <v>335</v>
      </c>
      <c r="J60" s="21"/>
      <c r="K60" s="21"/>
      <c r="L60" s="20"/>
      <c r="M60" s="116" t="s">
        <v>405</v>
      </c>
      <c r="N60" s="114"/>
      <c r="O60" s="114"/>
      <c r="P60" s="114"/>
      <c r="Q60" s="114"/>
      <c r="R60" s="127"/>
      <c r="S60" s="118"/>
      <c r="T60" s="194"/>
      <c r="U60" s="387"/>
      <c r="V60" s="444"/>
    </row>
    <row r="61" spans="1:22" ht="43" thickBot="1">
      <c r="A61" s="27" t="s">
        <v>36</v>
      </c>
      <c r="B61" s="129" t="s">
        <v>408</v>
      </c>
      <c r="C61" s="31" t="s">
        <v>133</v>
      </c>
      <c r="D61" s="126" t="s">
        <v>144</v>
      </c>
      <c r="E61" s="32" t="s">
        <v>133</v>
      </c>
      <c r="F61" s="100"/>
      <c r="G61" s="110"/>
      <c r="H61" s="181">
        <v>1990</v>
      </c>
      <c r="I61" s="180" t="s">
        <v>335</v>
      </c>
      <c r="J61" s="21"/>
      <c r="K61" s="21"/>
      <c r="L61" s="20"/>
      <c r="M61" s="116" t="s">
        <v>365</v>
      </c>
      <c r="N61" s="114"/>
      <c r="O61" s="114"/>
      <c r="P61" s="114"/>
      <c r="Q61" s="114"/>
      <c r="R61" s="127"/>
      <c r="S61" s="118"/>
      <c r="T61" s="194"/>
      <c r="U61" s="387"/>
      <c r="V61" s="444"/>
    </row>
    <row r="62" spans="1:22" ht="283" thickBot="1">
      <c r="A62" s="27" t="s">
        <v>38</v>
      </c>
      <c r="B62" s="108" t="s">
        <v>39</v>
      </c>
      <c r="C62" s="31" t="s">
        <v>121</v>
      </c>
      <c r="D62" s="109" t="s">
        <v>142</v>
      </c>
      <c r="E62" s="32" t="s">
        <v>136</v>
      </c>
      <c r="F62" s="100"/>
      <c r="G62" s="367"/>
      <c r="H62" s="181" t="s">
        <v>760</v>
      </c>
      <c r="I62" s="183" t="s">
        <v>304</v>
      </c>
      <c r="J62" s="21" t="s">
        <v>302</v>
      </c>
      <c r="K62" s="21"/>
      <c r="L62" s="164"/>
      <c r="M62" s="116" t="s">
        <v>700</v>
      </c>
      <c r="N62" s="114"/>
      <c r="O62" s="114"/>
      <c r="P62" s="114"/>
      <c r="Q62" s="114"/>
      <c r="R62" s="127"/>
      <c r="S62" s="118"/>
      <c r="T62" s="194"/>
      <c r="U62" s="387"/>
      <c r="V62" s="444"/>
    </row>
    <row r="63" spans="1:22" ht="76" thickBot="1">
      <c r="A63" s="27" t="s">
        <v>42</v>
      </c>
      <c r="B63" s="108" t="s">
        <v>39</v>
      </c>
      <c r="C63" s="31" t="s">
        <v>123</v>
      </c>
      <c r="D63" s="109" t="s">
        <v>131</v>
      </c>
      <c r="E63" s="32" t="s">
        <v>129</v>
      </c>
      <c r="F63" s="100"/>
      <c r="G63" s="110"/>
      <c r="H63" s="181" t="s">
        <v>243</v>
      </c>
      <c r="I63" s="183" t="s">
        <v>303</v>
      </c>
      <c r="J63" s="21" t="s">
        <v>761</v>
      </c>
      <c r="K63" s="21"/>
      <c r="L63" s="20"/>
      <c r="M63" s="116" t="s">
        <v>181</v>
      </c>
      <c r="N63" s="114"/>
      <c r="O63" s="114"/>
      <c r="P63" s="114"/>
      <c r="Q63" s="114"/>
      <c r="R63" s="127"/>
      <c r="S63" s="118"/>
      <c r="T63" s="194"/>
      <c r="U63" s="387"/>
      <c r="V63" s="444"/>
    </row>
    <row r="64" spans="1:22" s="280" customFormat="1" ht="102" thickBot="1">
      <c r="A64" s="353" t="s">
        <v>1045</v>
      </c>
      <c r="B64" s="394" t="s">
        <v>408</v>
      </c>
      <c r="C64" s="395" t="s">
        <v>978</v>
      </c>
      <c r="D64" s="396" t="s">
        <v>979</v>
      </c>
      <c r="E64" s="357" t="s">
        <v>980</v>
      </c>
      <c r="F64" s="358"/>
      <c r="G64" s="304" t="s">
        <v>981</v>
      </c>
      <c r="H64" s="359">
        <v>2014</v>
      </c>
      <c r="I64" s="300" t="s">
        <v>982</v>
      </c>
      <c r="J64" s="277"/>
      <c r="K64" s="397"/>
      <c r="L64" s="398"/>
      <c r="M64" s="302"/>
      <c r="N64" s="303"/>
      <c r="O64" s="303"/>
      <c r="P64" s="303"/>
      <c r="Q64" s="303"/>
      <c r="R64" s="399"/>
      <c r="S64" s="400"/>
      <c r="T64" s="284"/>
      <c r="U64" s="411"/>
      <c r="V64" s="285"/>
    </row>
    <row r="65" spans="1:22" ht="46" thickBot="1">
      <c r="A65" s="28" t="s">
        <v>28</v>
      </c>
      <c r="B65" s="143" t="s">
        <v>699</v>
      </c>
      <c r="C65" s="34" t="s">
        <v>111</v>
      </c>
      <c r="D65" s="144" t="s">
        <v>160</v>
      </c>
      <c r="E65" s="35" t="s">
        <v>152</v>
      </c>
      <c r="F65" s="96"/>
      <c r="G65" s="145"/>
      <c r="H65" s="99">
        <v>1992</v>
      </c>
      <c r="I65" s="156"/>
      <c r="J65" s="22" t="s">
        <v>592</v>
      </c>
      <c r="K65" s="162"/>
      <c r="L65" s="163" t="s">
        <v>284</v>
      </c>
      <c r="M65" s="141"/>
      <c r="N65" s="146"/>
      <c r="O65" s="146" t="s">
        <v>245</v>
      </c>
      <c r="P65" s="146" t="s">
        <v>700</v>
      </c>
      <c r="Q65" s="146" t="s">
        <v>182</v>
      </c>
      <c r="R65" s="158" t="s">
        <v>182</v>
      </c>
      <c r="S65" s="151" t="s">
        <v>182</v>
      </c>
      <c r="T65" s="194" t="s">
        <v>248</v>
      </c>
      <c r="U65" s="391"/>
      <c r="V65" s="370"/>
    </row>
    <row r="66" spans="1:22" ht="46" thickBot="1">
      <c r="A66" s="28" t="s">
        <v>29</v>
      </c>
      <c r="B66" s="143" t="s">
        <v>699</v>
      </c>
      <c r="C66" s="34" t="s">
        <v>112</v>
      </c>
      <c r="D66" s="144" t="s">
        <v>161</v>
      </c>
      <c r="E66" s="35" t="s">
        <v>231</v>
      </c>
      <c r="F66" s="96"/>
      <c r="G66" s="145"/>
      <c r="H66" s="99">
        <v>1989</v>
      </c>
      <c r="I66" s="156"/>
      <c r="J66" s="22" t="s">
        <v>258</v>
      </c>
      <c r="K66" s="162"/>
      <c r="L66" s="164"/>
      <c r="M66" s="141" t="s">
        <v>296</v>
      </c>
      <c r="N66" s="146" t="s">
        <v>294</v>
      </c>
      <c r="O66" s="146" t="s">
        <v>245</v>
      </c>
      <c r="P66" s="146"/>
      <c r="Q66" s="146"/>
      <c r="R66" s="158"/>
      <c r="S66" s="151"/>
      <c r="T66" s="194"/>
      <c r="U66" s="387"/>
      <c r="V66" s="444"/>
    </row>
    <row r="67" spans="1:22" ht="61" thickBot="1">
      <c r="A67" s="28" t="s">
        <v>496</v>
      </c>
      <c r="B67" s="143" t="s">
        <v>699</v>
      </c>
      <c r="C67" s="34" t="s">
        <v>114</v>
      </c>
      <c r="D67" s="144" t="s">
        <v>161</v>
      </c>
      <c r="E67" s="35" t="s">
        <v>576</v>
      </c>
      <c r="F67" s="96" t="s">
        <v>972</v>
      </c>
      <c r="G67" s="145" t="s">
        <v>259</v>
      </c>
      <c r="H67" s="99">
        <v>1993</v>
      </c>
      <c r="I67" s="156" t="s">
        <v>578</v>
      </c>
      <c r="J67" s="22"/>
      <c r="K67" s="23" t="s">
        <v>319</v>
      </c>
      <c r="L67" s="24"/>
      <c r="M67" s="141"/>
      <c r="N67" s="146"/>
      <c r="O67" s="146"/>
      <c r="P67" s="146" t="s">
        <v>405</v>
      </c>
      <c r="Q67" s="146" t="s">
        <v>182</v>
      </c>
      <c r="R67" s="158" t="s">
        <v>182</v>
      </c>
      <c r="S67" s="151" t="s">
        <v>182</v>
      </c>
      <c r="T67" s="194" t="s">
        <v>405</v>
      </c>
      <c r="U67" s="391" t="s">
        <v>181</v>
      </c>
      <c r="V67" s="292" t="s">
        <v>181</v>
      </c>
    </row>
    <row r="68" spans="1:22" ht="91" thickBot="1">
      <c r="A68" s="28" t="s">
        <v>467</v>
      </c>
      <c r="B68" s="143" t="s">
        <v>699</v>
      </c>
      <c r="C68" s="34" t="s">
        <v>574</v>
      </c>
      <c r="D68" s="144" t="s">
        <v>575</v>
      </c>
      <c r="E68" s="35" t="s">
        <v>577</v>
      </c>
      <c r="F68" s="96"/>
      <c r="G68" s="145"/>
      <c r="H68" s="99">
        <v>1991</v>
      </c>
      <c r="I68" s="156" t="s">
        <v>579</v>
      </c>
      <c r="J68" s="22" t="s">
        <v>580</v>
      </c>
      <c r="K68" s="23"/>
      <c r="L68" s="24" t="s">
        <v>581</v>
      </c>
      <c r="M68" s="141"/>
      <c r="N68" s="146" t="s">
        <v>405</v>
      </c>
      <c r="O68" s="146" t="s">
        <v>405</v>
      </c>
      <c r="P68" s="146"/>
      <c r="Q68" s="146"/>
      <c r="R68" s="158"/>
      <c r="S68" s="151"/>
      <c r="T68" s="194"/>
      <c r="U68" s="384"/>
      <c r="V68" s="404"/>
    </row>
    <row r="69" spans="1:22" ht="61" thickBot="1">
      <c r="A69" s="28" t="s">
        <v>30</v>
      </c>
      <c r="B69" s="129" t="s">
        <v>408</v>
      </c>
      <c r="C69" s="34" t="s">
        <v>115</v>
      </c>
      <c r="D69" s="154" t="s">
        <v>166</v>
      </c>
      <c r="E69" s="35" t="s">
        <v>115</v>
      </c>
      <c r="F69" s="96"/>
      <c r="G69" s="145"/>
      <c r="H69" s="99">
        <v>1997</v>
      </c>
      <c r="I69" s="180" t="s">
        <v>237</v>
      </c>
      <c r="J69" s="22"/>
      <c r="K69" s="23"/>
      <c r="L69" s="161" t="s">
        <v>279</v>
      </c>
      <c r="M69" s="141"/>
      <c r="N69" s="146"/>
      <c r="O69" s="146"/>
      <c r="P69" s="146"/>
      <c r="Q69" s="146" t="s">
        <v>365</v>
      </c>
      <c r="R69" s="158"/>
      <c r="S69" s="151"/>
      <c r="T69" s="194"/>
      <c r="U69" s="384"/>
      <c r="V69" s="404"/>
    </row>
    <row r="70" spans="1:22" ht="31" thickBot="1">
      <c r="A70" s="28" t="s">
        <v>31</v>
      </c>
      <c r="B70" s="129" t="s">
        <v>408</v>
      </c>
      <c r="C70" s="34" t="s">
        <v>116</v>
      </c>
      <c r="D70" s="154" t="s">
        <v>167</v>
      </c>
      <c r="E70" s="35" t="s">
        <v>163</v>
      </c>
      <c r="F70" s="96"/>
      <c r="G70" s="145"/>
      <c r="H70" s="174">
        <v>2000</v>
      </c>
      <c r="I70" s="180" t="s">
        <v>309</v>
      </c>
      <c r="J70" s="22"/>
      <c r="K70" s="23"/>
      <c r="L70" s="24"/>
      <c r="M70" s="141"/>
      <c r="N70" s="146"/>
      <c r="O70" s="146"/>
      <c r="P70" s="146"/>
      <c r="Q70" s="146"/>
      <c r="R70" s="158" t="s">
        <v>295</v>
      </c>
      <c r="S70" s="151"/>
      <c r="T70" s="194"/>
      <c r="U70" s="384"/>
      <c r="V70" s="404"/>
    </row>
    <row r="71" spans="1:22" ht="31" thickBot="1">
      <c r="A71" s="28" t="s">
        <v>482</v>
      </c>
      <c r="B71" s="143" t="s">
        <v>408</v>
      </c>
      <c r="C71" s="34" t="s">
        <v>165</v>
      </c>
      <c r="D71" s="154" t="s">
        <v>164</v>
      </c>
      <c r="E71" s="35" t="s">
        <v>164</v>
      </c>
      <c r="F71" s="96"/>
      <c r="G71" s="145"/>
      <c r="H71" s="30">
        <v>2003</v>
      </c>
      <c r="I71" s="165" t="s">
        <v>174</v>
      </c>
      <c r="J71" s="23"/>
      <c r="K71" s="23"/>
      <c r="L71" s="24"/>
      <c r="M71" s="141"/>
      <c r="N71" s="146"/>
      <c r="O71" s="146"/>
      <c r="P71" s="146"/>
      <c r="Q71" s="146"/>
      <c r="R71" s="158"/>
      <c r="S71" s="151" t="s">
        <v>405</v>
      </c>
      <c r="T71" s="195"/>
      <c r="U71" s="384"/>
      <c r="V71" s="404"/>
    </row>
    <row r="72" spans="1:22" s="280" customFormat="1" ht="47" thickTop="1" thickBot="1">
      <c r="A72" s="361" t="s">
        <v>861</v>
      </c>
      <c r="B72" s="354" t="s">
        <v>408</v>
      </c>
      <c r="C72" s="362" t="s">
        <v>861</v>
      </c>
      <c r="D72" s="363" t="s">
        <v>841</v>
      </c>
      <c r="E72" s="349" t="s">
        <v>841</v>
      </c>
      <c r="F72" s="343"/>
      <c r="G72" s="364"/>
      <c r="H72" s="365">
        <v>2011</v>
      </c>
      <c r="I72" s="165" t="s">
        <v>842</v>
      </c>
      <c r="J72" s="182"/>
      <c r="K72" s="182"/>
      <c r="L72" s="294"/>
      <c r="M72" s="295"/>
      <c r="N72" s="296"/>
      <c r="O72" s="296"/>
      <c r="P72" s="296"/>
      <c r="Q72" s="296"/>
      <c r="R72" s="297"/>
      <c r="S72" s="298"/>
      <c r="T72" s="299"/>
      <c r="U72" s="392" t="s">
        <v>244</v>
      </c>
      <c r="V72" s="383"/>
    </row>
    <row r="73" spans="1:22" ht="46" thickBot="1">
      <c r="A73" s="27" t="s">
        <v>41</v>
      </c>
      <c r="B73" s="129" t="s">
        <v>699</v>
      </c>
      <c r="C73" s="31" t="s">
        <v>122</v>
      </c>
      <c r="D73" s="130" t="s">
        <v>130</v>
      </c>
      <c r="E73" s="131" t="s">
        <v>128</v>
      </c>
      <c r="F73" s="123"/>
      <c r="G73" s="132"/>
      <c r="H73" s="29">
        <v>1990</v>
      </c>
      <c r="I73" s="159" t="s">
        <v>339</v>
      </c>
      <c r="J73" s="22" t="s">
        <v>359</v>
      </c>
      <c r="K73" s="22"/>
      <c r="L73" s="134" t="s">
        <v>274</v>
      </c>
      <c r="M73" s="160"/>
      <c r="N73" s="135" t="s">
        <v>293</v>
      </c>
      <c r="O73" s="135" t="s">
        <v>245</v>
      </c>
      <c r="P73" s="135"/>
      <c r="Q73" s="135"/>
      <c r="R73" s="137"/>
      <c r="S73" s="150"/>
      <c r="T73" s="194"/>
      <c r="U73" s="384"/>
      <c r="V73" s="404"/>
    </row>
    <row r="74" spans="1:22" ht="136" thickBot="1">
      <c r="A74" s="27" t="s">
        <v>40</v>
      </c>
      <c r="B74" s="108" t="s">
        <v>699</v>
      </c>
      <c r="C74" s="31" t="s">
        <v>415</v>
      </c>
      <c r="D74" s="109" t="s">
        <v>141</v>
      </c>
      <c r="E74" s="32" t="s">
        <v>137</v>
      </c>
      <c r="F74" s="100"/>
      <c r="G74" s="110"/>
      <c r="H74" s="29" t="s">
        <v>301</v>
      </c>
      <c r="I74" s="113" t="s">
        <v>416</v>
      </c>
      <c r="J74" s="21" t="s">
        <v>305</v>
      </c>
      <c r="K74" s="21"/>
      <c r="L74" s="20"/>
      <c r="M74" s="116" t="s">
        <v>405</v>
      </c>
      <c r="N74" s="114"/>
      <c r="O74" s="114"/>
      <c r="P74" s="114"/>
      <c r="Q74" s="114"/>
      <c r="R74" s="127"/>
      <c r="S74" s="118"/>
      <c r="T74" s="194"/>
      <c r="U74" s="384"/>
      <c r="V74" s="404"/>
    </row>
    <row r="75" spans="1:22" ht="76" thickBot="1">
      <c r="A75" s="128" t="s">
        <v>583</v>
      </c>
      <c r="B75" s="108" t="s">
        <v>699</v>
      </c>
      <c r="C75" s="121" t="s">
        <v>148</v>
      </c>
      <c r="D75" s="130" t="s">
        <v>146</v>
      </c>
      <c r="E75" s="131" t="s">
        <v>147</v>
      </c>
      <c r="F75" s="123"/>
      <c r="G75" s="132"/>
      <c r="H75" s="133">
        <v>1992</v>
      </c>
      <c r="I75" s="159" t="s">
        <v>330</v>
      </c>
      <c r="J75" s="22" t="s">
        <v>298</v>
      </c>
      <c r="K75" s="22"/>
      <c r="L75" s="134" t="s">
        <v>280</v>
      </c>
      <c r="M75" s="160"/>
      <c r="N75" s="135" t="s">
        <v>406</v>
      </c>
      <c r="O75" s="135" t="s">
        <v>245</v>
      </c>
      <c r="P75" s="135" t="s">
        <v>248</v>
      </c>
      <c r="Q75" s="135" t="s">
        <v>406</v>
      </c>
      <c r="R75" s="137" t="s">
        <v>248</v>
      </c>
      <c r="S75" s="150" t="s">
        <v>406</v>
      </c>
      <c r="T75" s="194"/>
      <c r="U75" s="384"/>
      <c r="V75" s="404"/>
    </row>
    <row r="76" spans="1:22" ht="106" thickBot="1">
      <c r="A76" s="28" t="s">
        <v>32</v>
      </c>
      <c r="B76" s="108" t="s">
        <v>699</v>
      </c>
      <c r="C76" s="34" t="s">
        <v>117</v>
      </c>
      <c r="D76" s="144" t="s">
        <v>168</v>
      </c>
      <c r="E76" s="35" t="s">
        <v>169</v>
      </c>
      <c r="F76" s="96"/>
      <c r="G76" s="145"/>
      <c r="H76" s="30">
        <v>1990</v>
      </c>
      <c r="I76" s="139"/>
      <c r="J76" s="22" t="s">
        <v>307</v>
      </c>
      <c r="K76" s="23" t="s">
        <v>336</v>
      </c>
      <c r="L76" s="161" t="s">
        <v>308</v>
      </c>
      <c r="M76" s="141" t="s">
        <v>299</v>
      </c>
      <c r="N76" s="146"/>
      <c r="O76" s="146"/>
      <c r="P76" s="146"/>
      <c r="Q76" s="146"/>
      <c r="R76" s="158"/>
      <c r="S76" s="151"/>
      <c r="T76" s="194"/>
      <c r="U76" s="384"/>
      <c r="V76" s="404"/>
    </row>
    <row r="77" spans="1:22" ht="31" thickBot="1">
      <c r="A77" s="128" t="s">
        <v>37</v>
      </c>
      <c r="B77" s="129" t="s">
        <v>699</v>
      </c>
      <c r="C77" s="121" t="s">
        <v>120</v>
      </c>
      <c r="D77" s="130" t="s">
        <v>143</v>
      </c>
      <c r="E77" s="131" t="s">
        <v>135</v>
      </c>
      <c r="F77" s="123"/>
      <c r="G77" s="132"/>
      <c r="H77" s="133">
        <v>1991</v>
      </c>
      <c r="I77" s="159" t="s">
        <v>337</v>
      </c>
      <c r="J77" s="22"/>
      <c r="K77" s="22"/>
      <c r="L77" s="175" t="s">
        <v>334</v>
      </c>
      <c r="M77" s="160"/>
      <c r="N77" s="135" t="s">
        <v>405</v>
      </c>
      <c r="O77" s="135" t="s">
        <v>245</v>
      </c>
      <c r="P77" s="135" t="s">
        <v>405</v>
      </c>
      <c r="Q77" s="135" t="s">
        <v>248</v>
      </c>
      <c r="R77" s="137" t="s">
        <v>365</v>
      </c>
      <c r="S77" s="150" t="s">
        <v>248</v>
      </c>
      <c r="T77" s="194" t="s">
        <v>247</v>
      </c>
      <c r="U77" s="386" t="s">
        <v>247</v>
      </c>
      <c r="V77" s="383"/>
    </row>
    <row r="78" spans="1:22" ht="46" thickBot="1">
      <c r="A78" s="28" t="s">
        <v>261</v>
      </c>
      <c r="B78" s="143" t="s">
        <v>699</v>
      </c>
      <c r="C78" s="34" t="s">
        <v>331</v>
      </c>
      <c r="D78" s="144" t="s">
        <v>332</v>
      </c>
      <c r="E78" s="35" t="s">
        <v>292</v>
      </c>
      <c r="F78" s="96"/>
      <c r="G78" s="145" t="s">
        <v>257</v>
      </c>
      <c r="H78" s="30">
        <v>1990</v>
      </c>
      <c r="I78" s="139" t="s">
        <v>333</v>
      </c>
      <c r="J78" s="22"/>
      <c r="K78" s="162"/>
      <c r="L78" s="163" t="s">
        <v>334</v>
      </c>
      <c r="M78" s="141"/>
      <c r="N78" s="146"/>
      <c r="O78" s="146" t="s">
        <v>245</v>
      </c>
      <c r="P78" s="146" t="s">
        <v>300</v>
      </c>
      <c r="Q78" s="146" t="s">
        <v>300</v>
      </c>
      <c r="R78" s="158" t="s">
        <v>248</v>
      </c>
      <c r="S78" s="151" t="s">
        <v>365</v>
      </c>
      <c r="T78" s="194" t="s">
        <v>405</v>
      </c>
      <c r="U78" s="386" t="s">
        <v>247</v>
      </c>
      <c r="V78" s="383" t="s">
        <v>247</v>
      </c>
    </row>
    <row r="79" spans="1:22" ht="46" thickBot="1">
      <c r="A79" s="28" t="s">
        <v>496</v>
      </c>
      <c r="B79" s="143" t="s">
        <v>699</v>
      </c>
      <c r="C79" s="34" t="s">
        <v>113</v>
      </c>
      <c r="D79" s="144" t="s">
        <v>162</v>
      </c>
      <c r="E79" s="35" t="s">
        <v>232</v>
      </c>
      <c r="F79" s="96"/>
      <c r="G79" s="145"/>
      <c r="H79" s="30">
        <v>1990</v>
      </c>
      <c r="I79" s="139" t="s">
        <v>318</v>
      </c>
      <c r="J79" s="23" t="s">
        <v>695</v>
      </c>
      <c r="K79" s="23"/>
      <c r="L79" s="24"/>
      <c r="M79" s="141"/>
      <c r="N79" s="146"/>
      <c r="O79" s="146"/>
      <c r="P79" s="146"/>
      <c r="Q79" s="146"/>
      <c r="R79" s="158"/>
      <c r="S79" s="151"/>
      <c r="T79" s="195"/>
      <c r="U79" s="384"/>
      <c r="V79" s="404"/>
    </row>
    <row r="80" spans="1:22" ht="16" thickBot="1">
      <c r="A80" s="128" t="s">
        <v>43</v>
      </c>
      <c r="B80" s="129" t="s">
        <v>699</v>
      </c>
      <c r="C80" s="121" t="s">
        <v>124</v>
      </c>
      <c r="D80" s="130" t="s">
        <v>125</v>
      </c>
      <c r="E80" s="131" t="s">
        <v>127</v>
      </c>
      <c r="F80" s="123"/>
      <c r="G80" s="132"/>
      <c r="H80" s="133">
        <v>1989</v>
      </c>
      <c r="I80" s="159"/>
      <c r="J80" s="22"/>
      <c r="K80" s="22"/>
      <c r="L80" s="134"/>
      <c r="M80" s="160" t="s">
        <v>700</v>
      </c>
      <c r="N80" s="135"/>
      <c r="O80" s="135"/>
      <c r="P80" s="135"/>
      <c r="Q80" s="135"/>
      <c r="R80" s="135"/>
      <c r="S80" s="150"/>
      <c r="T80" s="194"/>
      <c r="U80" s="387"/>
      <c r="V80" s="444"/>
    </row>
    <row r="81" spans="1:22" s="328" customFormat="1" ht="31" thickBot="1">
      <c r="A81" s="435" t="s">
        <v>762</v>
      </c>
      <c r="B81" s="436" t="s">
        <v>408</v>
      </c>
      <c r="C81" s="437" t="s">
        <v>126</v>
      </c>
      <c r="D81" s="130" t="s">
        <v>140</v>
      </c>
      <c r="E81" s="438" t="s">
        <v>126</v>
      </c>
      <c r="F81" s="439"/>
      <c r="G81" s="132"/>
      <c r="H81" s="133">
        <v>1990</v>
      </c>
      <c r="I81" s="440" t="s">
        <v>763</v>
      </c>
      <c r="J81" s="22"/>
      <c r="K81" s="22"/>
      <c r="L81" s="134"/>
      <c r="M81" s="419" t="s">
        <v>244</v>
      </c>
      <c r="N81" s="135"/>
      <c r="O81" s="135"/>
      <c r="P81" s="135"/>
      <c r="Q81" s="135"/>
      <c r="R81" s="137"/>
      <c r="S81" s="150"/>
      <c r="T81" s="412"/>
      <c r="U81" s="387"/>
      <c r="V81" s="444"/>
    </row>
    <row r="82" spans="1:22" ht="46" thickBot="1">
      <c r="A82" s="421" t="s">
        <v>1044</v>
      </c>
      <c r="B82" s="422" t="s">
        <v>699</v>
      </c>
      <c r="C82" s="423" t="s">
        <v>1035</v>
      </c>
      <c r="D82" s="424" t="s">
        <v>1037</v>
      </c>
      <c r="E82" s="425" t="s">
        <v>1036</v>
      </c>
      <c r="F82" s="426"/>
      <c r="G82" s="177" t="s">
        <v>1038</v>
      </c>
      <c r="H82" s="442">
        <v>2014</v>
      </c>
      <c r="I82" s="427" t="s">
        <v>1039</v>
      </c>
      <c r="J82" s="428"/>
      <c r="K82" s="428"/>
      <c r="L82" s="429"/>
      <c r="M82" s="430"/>
      <c r="N82" s="431"/>
      <c r="O82" s="431"/>
      <c r="P82" s="431"/>
      <c r="Q82" s="431"/>
      <c r="R82" s="432"/>
      <c r="S82" s="433"/>
      <c r="T82" s="434"/>
      <c r="U82" s="393"/>
      <c r="V82" s="445" t="s">
        <v>1015</v>
      </c>
    </row>
    <row r="83" spans="1:22" ht="14" thickTop="1">
      <c r="G83" s="441"/>
      <c r="S83" s="147"/>
      <c r="T83" s="147"/>
    </row>
    <row r="84" spans="1:22">
      <c r="S84" s="147"/>
      <c r="T84" s="147"/>
    </row>
    <row r="85" spans="1:22">
      <c r="S85" s="147"/>
      <c r="T85" s="147"/>
    </row>
  </sheetData>
  <mergeCells count="11">
    <mergeCell ref="M4:V4"/>
    <mergeCell ref="C4:C5"/>
    <mergeCell ref="A2:G2"/>
    <mergeCell ref="H4:H5"/>
    <mergeCell ref="I4:L4"/>
    <mergeCell ref="D4:D5"/>
    <mergeCell ref="E4:E5"/>
    <mergeCell ref="F4:F5"/>
    <mergeCell ref="G4:G5"/>
    <mergeCell ref="A4:A5"/>
    <mergeCell ref="B4:B5"/>
  </mergeCells>
  <phoneticPr fontId="1"/>
  <pageMargins left="0.75" right="0.75" top="1" bottom="1" header="0.51200000000000001" footer="0.51200000000000001"/>
  <pageSetup paperSize="9" orientation="portrait" horizontalDpi="4294967292" vertic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1"/>
  <sheetViews>
    <sheetView topLeftCell="A8" workbookViewId="0">
      <selection activeCell="D24" sqref="A1:XFD1048576"/>
    </sheetView>
  </sheetViews>
  <sheetFormatPr baseColWidth="10" defaultColWidth="13.796875" defaultRowHeight="14"/>
  <cols>
    <col min="1" max="2" width="21.19921875" style="534" bestFit="1" customWidth="1"/>
    <col min="3" max="3" width="21.3984375" style="534" bestFit="1" customWidth="1"/>
    <col min="4" max="4" width="26.3984375" style="534" bestFit="1" customWidth="1"/>
    <col min="5" max="5" width="15.19921875" style="534" bestFit="1" customWidth="1"/>
    <col min="6" max="16384" width="13.796875" style="534"/>
  </cols>
  <sheetData>
    <row r="1" spans="1:5" s="522" customFormat="1" ht="25.5" customHeight="1">
      <c r="A1" s="521" t="s">
        <v>847</v>
      </c>
      <c r="B1" s="521"/>
      <c r="C1" s="521"/>
      <c r="D1" s="521"/>
      <c r="E1" s="521"/>
    </row>
    <row r="2" spans="1:5" s="522" customFormat="1" ht="20.25" customHeight="1">
      <c r="A2" s="523"/>
      <c r="B2" s="524" t="s">
        <v>848</v>
      </c>
      <c r="C2" s="524"/>
      <c r="D2" s="524"/>
      <c r="E2" s="524"/>
    </row>
    <row r="3" spans="1:5" s="522" customFormat="1" ht="15">
      <c r="A3" s="525"/>
      <c r="B3" s="525"/>
      <c r="C3" s="526" t="s">
        <v>850</v>
      </c>
      <c r="D3" s="526"/>
      <c r="E3" s="526"/>
    </row>
    <row r="4" spans="1:5" s="529" customFormat="1" ht="25" customHeight="1">
      <c r="A4" s="527" t="s">
        <v>718</v>
      </c>
      <c r="B4" s="527" t="s">
        <v>719</v>
      </c>
      <c r="C4" s="527" t="s">
        <v>720</v>
      </c>
      <c r="D4" s="528" t="s">
        <v>849</v>
      </c>
      <c r="E4" s="527" t="s">
        <v>721</v>
      </c>
    </row>
    <row r="5" spans="1:5" ht="35" customHeight="1">
      <c r="A5" s="530" t="s">
        <v>738</v>
      </c>
      <c r="B5" s="531" t="s">
        <v>739</v>
      </c>
      <c r="C5" s="530" t="s">
        <v>740</v>
      </c>
      <c r="D5" s="532" t="s">
        <v>741</v>
      </c>
      <c r="E5" s="533"/>
    </row>
    <row r="6" spans="1:5" ht="35" customHeight="1">
      <c r="A6" s="530" t="s">
        <v>722</v>
      </c>
      <c r="B6" s="531" t="s">
        <v>723</v>
      </c>
      <c r="C6" s="530" t="s">
        <v>742</v>
      </c>
      <c r="D6" s="532" t="s">
        <v>741</v>
      </c>
      <c r="E6" s="535"/>
    </row>
    <row r="7" spans="1:5" ht="35" customHeight="1">
      <c r="A7" s="530" t="s">
        <v>808</v>
      </c>
      <c r="B7" s="531" t="s">
        <v>724</v>
      </c>
      <c r="C7" s="530" t="s">
        <v>743</v>
      </c>
      <c r="D7" s="532" t="s">
        <v>1103</v>
      </c>
      <c r="E7" s="536" t="s">
        <v>725</v>
      </c>
    </row>
    <row r="8" spans="1:5" ht="35" customHeight="1">
      <c r="A8" s="530" t="s">
        <v>984</v>
      </c>
      <c r="B8" s="531" t="s">
        <v>726</v>
      </c>
      <c r="C8" s="530" t="s">
        <v>727</v>
      </c>
      <c r="D8" s="532" t="s">
        <v>741</v>
      </c>
      <c r="E8" s="533"/>
    </row>
    <row r="9" spans="1:5" ht="35" customHeight="1">
      <c r="A9" s="530" t="s">
        <v>728</v>
      </c>
      <c r="B9" s="531" t="s">
        <v>729</v>
      </c>
      <c r="C9" s="530" t="s">
        <v>744</v>
      </c>
      <c r="D9" s="532" t="s">
        <v>741</v>
      </c>
      <c r="E9" s="537"/>
    </row>
    <row r="10" spans="1:5" ht="35" customHeight="1">
      <c r="A10" s="530" t="s">
        <v>745</v>
      </c>
      <c r="B10" s="531" t="s">
        <v>730</v>
      </c>
      <c r="C10" s="530" t="s">
        <v>746</v>
      </c>
      <c r="D10" s="532" t="s">
        <v>741</v>
      </c>
      <c r="E10" s="533"/>
    </row>
    <row r="11" spans="1:5" ht="35" customHeight="1">
      <c r="A11" s="530" t="s">
        <v>731</v>
      </c>
      <c r="B11" s="531" t="s">
        <v>732</v>
      </c>
      <c r="C11" s="530" t="s">
        <v>747</v>
      </c>
      <c r="D11" s="532" t="s">
        <v>1104</v>
      </c>
      <c r="E11" s="533"/>
    </row>
    <row r="12" spans="1:5" ht="35" customHeight="1">
      <c r="A12" s="530" t="s">
        <v>748</v>
      </c>
      <c r="B12" s="531" t="s">
        <v>732</v>
      </c>
      <c r="C12" s="530" t="s">
        <v>733</v>
      </c>
      <c r="D12" s="532" t="s">
        <v>1105</v>
      </c>
      <c r="E12" s="533"/>
    </row>
    <row r="13" spans="1:5" ht="35" customHeight="1">
      <c r="A13" s="530" t="s">
        <v>749</v>
      </c>
      <c r="B13" s="531" t="s">
        <v>734</v>
      </c>
      <c r="C13" s="538" t="s">
        <v>750</v>
      </c>
      <c r="D13" s="532" t="s">
        <v>1106</v>
      </c>
      <c r="E13" s="533"/>
    </row>
    <row r="14" spans="1:5" ht="35" customHeight="1">
      <c r="A14" s="530" t="s">
        <v>735</v>
      </c>
      <c r="B14" s="531" t="s">
        <v>734</v>
      </c>
      <c r="C14" s="538" t="s">
        <v>736</v>
      </c>
      <c r="D14" s="532" t="s">
        <v>1107</v>
      </c>
      <c r="E14" s="533"/>
    </row>
    <row r="15" spans="1:5" ht="35" customHeight="1">
      <c r="A15" s="539" t="s">
        <v>751</v>
      </c>
      <c r="B15" s="540" t="s">
        <v>737</v>
      </c>
      <c r="C15" s="541" t="s">
        <v>877</v>
      </c>
      <c r="D15" s="542" t="s">
        <v>1107</v>
      </c>
      <c r="E15" s="543"/>
    </row>
    <row r="16" spans="1:5" ht="35" customHeight="1">
      <c r="A16" s="544" t="s">
        <v>809</v>
      </c>
      <c r="B16" s="545" t="s">
        <v>878</v>
      </c>
      <c r="C16" s="544" t="s">
        <v>983</v>
      </c>
      <c r="D16" s="546" t="s">
        <v>1108</v>
      </c>
      <c r="E16" s="547"/>
    </row>
    <row r="17" spans="1:5" ht="35" customHeight="1">
      <c r="A17" s="544" t="s">
        <v>985</v>
      </c>
      <c r="B17" s="545" t="s">
        <v>986</v>
      </c>
      <c r="C17" s="544" t="s">
        <v>1063</v>
      </c>
      <c r="D17" s="548" t="s">
        <v>987</v>
      </c>
      <c r="E17" s="549" t="s">
        <v>988</v>
      </c>
    </row>
    <row r="18" spans="1:5" ht="35" customHeight="1">
      <c r="A18" s="544" t="s">
        <v>1065</v>
      </c>
      <c r="B18" s="545" t="s">
        <v>1066</v>
      </c>
      <c r="C18" s="544" t="s">
        <v>1064</v>
      </c>
      <c r="D18" s="548" t="s">
        <v>1109</v>
      </c>
      <c r="E18" s="549"/>
    </row>
    <row r="20" spans="1:5">
      <c r="D20" s="550"/>
    </row>
    <row r="21" spans="1:5">
      <c r="D21" s="550"/>
    </row>
  </sheetData>
  <mergeCells count="3">
    <mergeCell ref="A1:E1"/>
    <mergeCell ref="B2:E2"/>
    <mergeCell ref="C3:E3"/>
  </mergeCells>
  <phoneticPr fontId="1"/>
  <printOptions horizontalCentered="1"/>
  <pageMargins left="0.55118110236220474" right="0.15748031496062992" top="0.98425196850393704" bottom="0.98425196850393704" header="0.31496062992125984" footer="0.31496062992125984"/>
  <pageSetup paperSize="9" orientation="portrait" horizontalDpi="300" verticalDpi="300"/>
  <headerFooter alignWithMargins="0">
    <oddHeader>&amp;R&amp;"ＭＳ ゴシック,標準"[クロアチアの歴代内閣と政権構成政党]</oddHeader>
    <oddFooter>&amp;C&amp;P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H51"/>
  <sheetViews>
    <sheetView workbookViewId="0"/>
  </sheetViews>
  <sheetFormatPr baseColWidth="10" defaultColWidth="13.796875" defaultRowHeight="14"/>
  <cols>
    <col min="1" max="1" width="23" customWidth="1"/>
    <col min="2" max="2" width="101.3984375" customWidth="1"/>
    <col min="3" max="3" width="20" customWidth="1"/>
    <col min="4" max="4" width="13.19921875" customWidth="1"/>
  </cols>
  <sheetData>
    <row r="2" spans="1:8">
      <c r="A2" s="511" t="s">
        <v>625</v>
      </c>
      <c r="B2" s="515"/>
      <c r="C2" s="515"/>
    </row>
    <row r="3" spans="1:8">
      <c r="A3" s="59"/>
      <c r="B3" s="59"/>
      <c r="C3" s="59"/>
    </row>
    <row r="4" spans="1:8">
      <c r="A4" s="101" t="s">
        <v>626</v>
      </c>
    </row>
    <row r="5" spans="1:8">
      <c r="A5" s="97" t="s">
        <v>630</v>
      </c>
      <c r="B5" s="516" t="s">
        <v>662</v>
      </c>
      <c r="C5" s="516"/>
      <c r="D5" s="515"/>
      <c r="E5" s="515"/>
    </row>
    <row r="6" spans="1:8">
      <c r="A6" s="97" t="s">
        <v>631</v>
      </c>
      <c r="B6" s="514" t="s">
        <v>642</v>
      </c>
      <c r="C6" s="514"/>
      <c r="D6" s="514"/>
      <c r="E6" s="514"/>
      <c r="F6" s="514"/>
      <c r="G6" s="514"/>
      <c r="H6" s="514"/>
    </row>
    <row r="7" spans="1:8">
      <c r="A7" s="97" t="s">
        <v>644</v>
      </c>
      <c r="B7" s="514" t="s">
        <v>643</v>
      </c>
      <c r="C7" s="514"/>
      <c r="D7" s="514"/>
      <c r="E7" s="514"/>
      <c r="F7" s="514"/>
      <c r="G7" s="514"/>
      <c r="H7" s="514"/>
    </row>
    <row r="8" spans="1:8">
      <c r="A8" s="97" t="s">
        <v>632</v>
      </c>
      <c r="B8" s="514" t="s">
        <v>645</v>
      </c>
      <c r="C8" s="514"/>
      <c r="D8" s="514"/>
      <c r="E8" s="514"/>
      <c r="F8" s="514"/>
      <c r="G8" s="514"/>
      <c r="H8" s="514"/>
    </row>
    <row r="9" spans="1:8">
      <c r="A9" s="97" t="s">
        <v>633</v>
      </c>
      <c r="B9" s="514" t="s">
        <v>648</v>
      </c>
      <c r="C9" s="514"/>
      <c r="D9" s="514"/>
      <c r="E9" s="514"/>
      <c r="F9" s="514"/>
      <c r="G9" s="514"/>
      <c r="H9" s="514"/>
    </row>
    <row r="10" spans="1:8">
      <c r="A10" s="97" t="s">
        <v>650</v>
      </c>
      <c r="B10" s="514" t="s">
        <v>649</v>
      </c>
      <c r="C10" s="514"/>
      <c r="D10" s="514"/>
      <c r="E10" s="514"/>
      <c r="F10" s="514"/>
      <c r="G10" s="514"/>
      <c r="H10" s="514"/>
    </row>
    <row r="11" spans="1:8">
      <c r="A11" s="97" t="s">
        <v>634</v>
      </c>
      <c r="B11" s="514" t="s">
        <v>413</v>
      </c>
      <c r="C11" s="514"/>
      <c r="D11" s="514"/>
      <c r="E11" s="514"/>
      <c r="F11" s="514"/>
      <c r="G11" s="514"/>
      <c r="H11" s="514"/>
    </row>
    <row r="12" spans="1:8">
      <c r="A12" s="97" t="s">
        <v>635</v>
      </c>
      <c r="B12" s="514" t="s">
        <v>654</v>
      </c>
      <c r="C12" s="514"/>
      <c r="D12" s="514"/>
      <c r="E12" s="514"/>
      <c r="F12" s="514"/>
      <c r="G12" s="514"/>
      <c r="H12" s="514"/>
    </row>
    <row r="13" spans="1:8">
      <c r="A13" s="97" t="s">
        <v>651</v>
      </c>
      <c r="B13" s="514" t="s">
        <v>655</v>
      </c>
      <c r="C13" s="514"/>
      <c r="D13" s="514"/>
      <c r="E13" s="514"/>
      <c r="F13" s="514"/>
      <c r="G13" s="514"/>
      <c r="H13" s="514"/>
    </row>
    <row r="14" spans="1:8">
      <c r="A14" s="97" t="s">
        <v>636</v>
      </c>
      <c r="B14" s="514" t="s">
        <v>656</v>
      </c>
      <c r="C14" s="514"/>
      <c r="D14" s="514"/>
      <c r="E14" s="514"/>
      <c r="F14" s="514"/>
      <c r="G14" s="514"/>
      <c r="H14" s="514"/>
    </row>
    <row r="15" spans="1:8">
      <c r="A15" s="97" t="s">
        <v>652</v>
      </c>
      <c r="B15" s="514" t="s">
        <v>657</v>
      </c>
      <c r="C15" s="514"/>
      <c r="D15" s="514"/>
      <c r="E15" s="514"/>
      <c r="F15" s="514"/>
      <c r="G15" s="514"/>
      <c r="H15" s="514"/>
    </row>
    <row r="16" spans="1:8">
      <c r="A16" s="97" t="s">
        <v>637</v>
      </c>
      <c r="B16" s="514" t="s">
        <v>412</v>
      </c>
      <c r="C16" s="514"/>
      <c r="D16" s="514"/>
      <c r="E16" s="514"/>
      <c r="F16" s="514"/>
      <c r="G16" s="514"/>
      <c r="H16" s="514"/>
    </row>
    <row r="17" spans="1:8">
      <c r="A17" s="97" t="s">
        <v>653</v>
      </c>
      <c r="B17" s="514" t="s">
        <v>658</v>
      </c>
      <c r="C17" s="514"/>
      <c r="D17" s="514"/>
      <c r="E17" s="514"/>
      <c r="F17" s="514"/>
      <c r="G17" s="514"/>
      <c r="H17" s="514"/>
    </row>
    <row r="18" spans="1:8">
      <c r="A18" s="280" t="s">
        <v>806</v>
      </c>
      <c r="B18" s="326" t="s">
        <v>862</v>
      </c>
      <c r="C18" s="97"/>
      <c r="D18" s="97"/>
      <c r="E18" s="97"/>
      <c r="F18" s="97"/>
      <c r="G18" s="97"/>
      <c r="H18" s="97"/>
    </row>
    <row r="19" spans="1:8">
      <c r="A19" s="280" t="s">
        <v>810</v>
      </c>
      <c r="B19" s="326" t="s">
        <v>863</v>
      </c>
      <c r="C19" s="280"/>
      <c r="D19" s="280"/>
      <c r="E19" s="97"/>
      <c r="F19" s="97"/>
      <c r="G19" s="97"/>
      <c r="H19" s="97"/>
    </row>
    <row r="20" spans="1:8">
      <c r="A20" s="280" t="s">
        <v>1046</v>
      </c>
      <c r="B20" s="328" t="s">
        <v>1047</v>
      </c>
      <c r="C20" s="280"/>
      <c r="D20" s="280"/>
      <c r="E20" s="328"/>
      <c r="F20" s="328"/>
      <c r="G20" s="328"/>
      <c r="H20" s="328"/>
    </row>
    <row r="21" spans="1:8">
      <c r="A21" s="280" t="s">
        <v>1049</v>
      </c>
      <c r="B21" s="328" t="s">
        <v>1048</v>
      </c>
      <c r="C21" s="280"/>
      <c r="D21" s="280"/>
      <c r="E21" s="328"/>
      <c r="F21" s="328"/>
      <c r="G21" s="328"/>
      <c r="H21" s="328"/>
    </row>
    <row r="22" spans="1:8">
      <c r="A22" s="478" t="s">
        <v>1101</v>
      </c>
      <c r="B22" s="474" t="s">
        <v>1102</v>
      </c>
      <c r="C22" s="280"/>
      <c r="D22" s="280"/>
      <c r="E22" s="460"/>
      <c r="F22" s="460"/>
      <c r="G22" s="460"/>
      <c r="H22" s="460"/>
    </row>
    <row r="23" spans="1:8" ht="30">
      <c r="A23" s="103" t="s">
        <v>646</v>
      </c>
      <c r="B23" s="513" t="s">
        <v>647</v>
      </c>
      <c r="C23" s="513"/>
      <c r="D23" s="513"/>
      <c r="E23" s="513"/>
      <c r="F23" s="513"/>
      <c r="G23" s="513"/>
      <c r="H23" s="513"/>
    </row>
    <row r="24" spans="1:8">
      <c r="A24" s="97"/>
      <c r="B24" s="102"/>
      <c r="C24" s="102"/>
      <c r="D24" s="97"/>
    </row>
    <row r="25" spans="1:8">
      <c r="A25" s="97" t="s">
        <v>627</v>
      </c>
      <c r="B25" s="516" t="s">
        <v>663</v>
      </c>
      <c r="C25" s="516"/>
      <c r="D25" s="515"/>
      <c r="E25" s="515"/>
      <c r="F25" s="515"/>
      <c r="G25" s="515"/>
      <c r="H25" s="515"/>
    </row>
    <row r="26" spans="1:8">
      <c r="A26" s="97" t="s">
        <v>628</v>
      </c>
      <c r="B26" s="516" t="s">
        <v>663</v>
      </c>
      <c r="C26" s="516"/>
      <c r="D26" s="515"/>
      <c r="E26" s="515"/>
      <c r="F26" s="515"/>
      <c r="G26" s="515"/>
      <c r="H26" s="515"/>
    </row>
    <row r="27" spans="1:8">
      <c r="A27" s="97" t="s">
        <v>638</v>
      </c>
      <c r="B27" s="514" t="s">
        <v>659</v>
      </c>
      <c r="C27" s="514"/>
      <c r="D27" s="514"/>
      <c r="E27" s="514"/>
      <c r="F27" s="514"/>
      <c r="G27" s="514"/>
      <c r="H27" s="514"/>
    </row>
    <row r="28" spans="1:8">
      <c r="A28" s="97" t="s">
        <v>639</v>
      </c>
      <c r="B28" s="514" t="s">
        <v>660</v>
      </c>
      <c r="C28" s="514"/>
      <c r="D28" s="514"/>
      <c r="E28" s="514"/>
      <c r="F28" s="514"/>
      <c r="G28" s="514"/>
      <c r="H28" s="514"/>
    </row>
    <row r="29" spans="1:8">
      <c r="A29" s="97" t="s">
        <v>640</v>
      </c>
      <c r="B29" s="514" t="s">
        <v>661</v>
      </c>
      <c r="C29" s="514"/>
      <c r="D29" s="514"/>
      <c r="E29" s="514"/>
      <c r="F29" s="514"/>
      <c r="G29" s="514"/>
      <c r="H29" s="514"/>
    </row>
    <row r="30" spans="1:8">
      <c r="A30" s="97" t="s">
        <v>641</v>
      </c>
      <c r="B30" s="514" t="s">
        <v>661</v>
      </c>
      <c r="C30" s="514"/>
      <c r="D30" s="514"/>
      <c r="E30" s="514"/>
      <c r="F30" s="514"/>
      <c r="G30" s="514"/>
      <c r="H30" s="514"/>
    </row>
    <row r="31" spans="1:8">
      <c r="A31" s="97" t="s">
        <v>664</v>
      </c>
      <c r="B31" s="509" t="s">
        <v>203</v>
      </c>
      <c r="C31" s="510"/>
      <c r="D31" s="510"/>
      <c r="E31" s="510"/>
      <c r="F31" s="510"/>
      <c r="G31" s="510"/>
      <c r="H31" s="510"/>
    </row>
    <row r="32" spans="1:8">
      <c r="A32" s="97" t="s">
        <v>201</v>
      </c>
      <c r="B32" s="514" t="s">
        <v>198</v>
      </c>
      <c r="C32" s="514"/>
      <c r="D32" s="514"/>
      <c r="E32" s="514"/>
      <c r="F32" s="514"/>
      <c r="G32" s="514"/>
      <c r="H32" s="514"/>
    </row>
    <row r="33" spans="1:8">
      <c r="A33" s="97" t="s">
        <v>200</v>
      </c>
      <c r="B33" s="514" t="s">
        <v>198</v>
      </c>
      <c r="C33" s="514"/>
      <c r="D33" s="514"/>
      <c r="E33" s="514"/>
      <c r="F33" s="514"/>
      <c r="G33" s="514"/>
      <c r="H33" s="514"/>
    </row>
    <row r="34" spans="1:8">
      <c r="A34" s="97" t="s">
        <v>202</v>
      </c>
      <c r="B34" s="509" t="s">
        <v>199</v>
      </c>
      <c r="C34" s="510"/>
      <c r="D34" s="510"/>
      <c r="E34" s="510"/>
      <c r="F34" s="510"/>
      <c r="G34" s="510"/>
      <c r="H34" s="510"/>
    </row>
    <row r="35" spans="1:8">
      <c r="A35" s="328" t="s">
        <v>1051</v>
      </c>
      <c r="B35" s="328" t="s">
        <v>1050</v>
      </c>
      <c r="C35" s="329"/>
      <c r="D35" s="329"/>
      <c r="E35" s="329"/>
      <c r="F35" s="329"/>
      <c r="G35" s="329"/>
      <c r="H35" s="329"/>
    </row>
    <row r="36" spans="1:8">
      <c r="A36" s="328" t="s">
        <v>1052</v>
      </c>
      <c r="B36" s="328" t="s">
        <v>1053</v>
      </c>
      <c r="C36" s="329"/>
      <c r="D36" s="329"/>
      <c r="E36" s="329"/>
      <c r="F36" s="329"/>
      <c r="G36" s="329"/>
      <c r="H36" s="329"/>
    </row>
    <row r="37" spans="1:8">
      <c r="A37" s="474" t="s">
        <v>1099</v>
      </c>
      <c r="B37" s="474" t="s">
        <v>1097</v>
      </c>
      <c r="C37" s="459"/>
      <c r="D37" s="459"/>
      <c r="E37" s="459"/>
      <c r="F37" s="459"/>
      <c r="G37" s="459"/>
      <c r="H37" s="459"/>
    </row>
    <row r="38" spans="1:8">
      <c r="A38" s="474" t="s">
        <v>1100</v>
      </c>
      <c r="B38" s="474" t="s">
        <v>1098</v>
      </c>
      <c r="C38" s="459"/>
      <c r="D38" s="459"/>
      <c r="E38" s="459"/>
      <c r="F38" s="459"/>
      <c r="G38" s="459"/>
      <c r="H38" s="459"/>
    </row>
    <row r="39" spans="1:8">
      <c r="A39" s="97"/>
      <c r="B39" s="97"/>
      <c r="C39" s="97"/>
      <c r="D39" s="97"/>
    </row>
    <row r="40" spans="1:8">
      <c r="A40" s="326" t="s">
        <v>956</v>
      </c>
      <c r="B40" s="326" t="s">
        <v>959</v>
      </c>
      <c r="C40" s="326"/>
      <c r="D40" s="326"/>
    </row>
    <row r="41" spans="1:8">
      <c r="A41" s="326" t="s">
        <v>957</v>
      </c>
      <c r="B41" s="326" t="s">
        <v>958</v>
      </c>
      <c r="C41" s="326"/>
      <c r="D41" s="326"/>
    </row>
    <row r="42" spans="1:8" s="468" customFormat="1">
      <c r="A42" s="474" t="s">
        <v>1093</v>
      </c>
      <c r="B42" s="474" t="s">
        <v>1094</v>
      </c>
      <c r="C42" s="474"/>
      <c r="D42" s="474"/>
    </row>
    <row r="43" spans="1:8">
      <c r="A43" s="97"/>
      <c r="B43" s="97"/>
      <c r="C43" s="97"/>
      <c r="D43" s="97"/>
    </row>
    <row r="44" spans="1:8">
      <c r="A44" s="511" t="s">
        <v>629</v>
      </c>
      <c r="B44" s="490"/>
      <c r="C44" s="490"/>
      <c r="D44" s="97"/>
    </row>
    <row r="45" spans="1:8" s="97" customFormat="1" ht="13">
      <c r="A45" s="512" t="s">
        <v>715</v>
      </c>
      <c r="B45" s="513"/>
      <c r="C45" s="513"/>
      <c r="D45" s="513"/>
      <c r="E45" s="513"/>
    </row>
    <row r="46" spans="1:8" s="97" customFormat="1" ht="13">
      <c r="A46" s="512" t="s">
        <v>584</v>
      </c>
      <c r="B46" s="513"/>
      <c r="C46" s="513"/>
      <c r="D46" s="513"/>
      <c r="E46" s="513"/>
    </row>
    <row r="47" spans="1:8" s="97" customFormat="1" ht="13">
      <c r="A47" s="512" t="s">
        <v>585</v>
      </c>
      <c r="B47" s="513"/>
      <c r="C47" s="513"/>
      <c r="D47" s="513"/>
      <c r="E47" s="513"/>
    </row>
    <row r="48" spans="1:8" s="97" customFormat="1" ht="13">
      <c r="A48" s="512" t="s">
        <v>586</v>
      </c>
      <c r="B48" s="513"/>
      <c r="C48" s="513"/>
      <c r="D48" s="513"/>
      <c r="E48" s="513"/>
    </row>
    <row r="49" spans="1:8" s="97" customFormat="1" ht="13">
      <c r="A49" s="517" t="s">
        <v>587</v>
      </c>
      <c r="B49" s="518"/>
      <c r="C49" s="518"/>
      <c r="D49" s="518"/>
      <c r="E49" s="518"/>
    </row>
    <row r="50" spans="1:8" s="97" customFormat="1" ht="13">
      <c r="A50" s="519" t="s">
        <v>955</v>
      </c>
      <c r="B50" s="520"/>
      <c r="C50" s="520"/>
      <c r="D50" s="520"/>
      <c r="E50" s="520"/>
    </row>
    <row r="51" spans="1:8" s="97" customFormat="1" ht="13">
      <c r="A51" s="518" t="s">
        <v>588</v>
      </c>
      <c r="B51" s="518"/>
      <c r="C51" s="518"/>
      <c r="D51" s="518"/>
      <c r="E51" s="518"/>
      <c r="F51" s="103"/>
      <c r="G51" s="103"/>
      <c r="H51" s="103"/>
    </row>
  </sheetData>
  <mergeCells count="33">
    <mergeCell ref="A49:E49"/>
    <mergeCell ref="A46:E46"/>
    <mergeCell ref="A51:E51"/>
    <mergeCell ref="A50:E50"/>
    <mergeCell ref="A48:E48"/>
    <mergeCell ref="B9:H9"/>
    <mergeCell ref="B11:H11"/>
    <mergeCell ref="B12:H12"/>
    <mergeCell ref="B14:H14"/>
    <mergeCell ref="B10:H10"/>
    <mergeCell ref="B30:H30"/>
    <mergeCell ref="B27:H27"/>
    <mergeCell ref="B28:H28"/>
    <mergeCell ref="B29:H29"/>
    <mergeCell ref="A2:C2"/>
    <mergeCell ref="B5:E5"/>
    <mergeCell ref="B6:H6"/>
    <mergeCell ref="B7:H7"/>
    <mergeCell ref="B16:H16"/>
    <mergeCell ref="B23:H23"/>
    <mergeCell ref="B25:H25"/>
    <mergeCell ref="B26:H26"/>
    <mergeCell ref="B17:H17"/>
    <mergeCell ref="B8:H8"/>
    <mergeCell ref="B13:H13"/>
    <mergeCell ref="B15:H15"/>
    <mergeCell ref="B31:H31"/>
    <mergeCell ref="A44:C44"/>
    <mergeCell ref="A45:E45"/>
    <mergeCell ref="A47:E47"/>
    <mergeCell ref="B32:H32"/>
    <mergeCell ref="B33:H33"/>
    <mergeCell ref="B34:H34"/>
  </mergeCells>
  <phoneticPr fontId="1"/>
  <pageMargins left="0.75" right="0.75" top="1" bottom="1" header="0.51200000000000001" footer="0.51200000000000001"/>
  <pageSetup paperSize="9" orientation="portrait" horizontalDpi="4294967293"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議会選挙</vt:lpstr>
      <vt:lpstr>県院選挙</vt:lpstr>
      <vt:lpstr>大統領選挙</vt:lpstr>
      <vt:lpstr>欧州議会</vt:lpstr>
      <vt:lpstr>選挙規則 </vt:lpstr>
      <vt:lpstr>政党概要</vt:lpstr>
      <vt:lpstr>政権構成政党</vt:lpstr>
      <vt:lpstr>出典</vt:lpstr>
      <vt:lpstr>'選挙規則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Sengoku Manabu</dc:creator>
  <cp:lastModifiedBy>MANABU SENGOKU</cp:lastModifiedBy>
  <cp:lastPrinted>2013-02-22T04:41:23Z</cp:lastPrinted>
  <dcterms:created xsi:type="dcterms:W3CDTF">2008-01-18T07:46:21Z</dcterms:created>
  <dcterms:modified xsi:type="dcterms:W3CDTF">2020-03-17T01:24:08Z</dcterms:modified>
</cp:coreProperties>
</file>